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 defaultThemeVersion="124226"/>
  <xr:revisionPtr revIDLastSave="2" documentId="13_ncr:1_{519B1EDE-C7B9-41C9-8197-4036431E5F34}" xr6:coauthVersionLast="47" xr6:coauthVersionMax="47" xr10:uidLastSave="{FE9F464C-1AEB-4D4E-950F-6D91EB3FDC69}"/>
  <bookViews>
    <workbookView minimized="1" xWindow="35565" yWindow="4020" windowWidth="21600" windowHeight="11295" xr2:uid="{00000000-000D-0000-FFFF-FFFF00000000}"/>
  </bookViews>
  <sheets>
    <sheet name="申込書(運航関係者)" sheetId="5" r:id="rId1"/>
    <sheet name="集計（厚労省作業用シート 運航関係者） " sheetId="6" r:id="rId2"/>
  </sheets>
  <definedNames>
    <definedName name="_xlnm.Print_Area" localSheetId="1">'集計（厚労省作業用シート 運航関係者） '!$B$2:$AM$7</definedName>
    <definedName name="_xlnm.Print_Area" localSheetId="0">'申込書(運航関係者)'!$B$71:$T$106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" i="6" l="1"/>
  <c r="W6" i="6"/>
  <c r="Q6" i="6"/>
  <c r="AL6" i="6"/>
  <c r="AK6" i="6"/>
  <c r="AJ6" i="6"/>
  <c r="AI6" i="6"/>
  <c r="AG6" i="6"/>
  <c r="AE6" i="6"/>
  <c r="AB6" i="6"/>
  <c r="Z6" i="6"/>
  <c r="X6" i="6"/>
  <c r="U6" i="6"/>
  <c r="S6" i="6"/>
  <c r="R6" i="6"/>
  <c r="P6" i="6"/>
  <c r="O6" i="6"/>
  <c r="N6" i="6"/>
  <c r="L6" i="6"/>
  <c r="J6" i="6"/>
  <c r="H6" i="6"/>
  <c r="G6" i="6"/>
  <c r="F6" i="6"/>
  <c r="E6" i="6"/>
  <c r="C6" i="6"/>
  <c r="AH5" i="5"/>
  <c r="AH6" i="5" s="1"/>
  <c r="AH7" i="5" s="1"/>
  <c r="AH8" i="5" s="1"/>
  <c r="AH9" i="5" s="1"/>
  <c r="AH10" i="5" s="1"/>
  <c r="AH11" i="5" s="1"/>
  <c r="AH12" i="5" s="1"/>
  <c r="AH13" i="5" s="1"/>
  <c r="AH14" i="5" s="1"/>
  <c r="AH15" i="5" s="1"/>
  <c r="AH16" i="5" s="1"/>
  <c r="AH17" i="5" s="1"/>
  <c r="AH18" i="5" s="1"/>
  <c r="AH19" i="5" s="1"/>
  <c r="AH20" i="5" s="1"/>
  <c r="AH21" i="5" s="1"/>
  <c r="AH22" i="5" s="1"/>
  <c r="AH23" i="5" s="1"/>
  <c r="AH24" i="5" s="1"/>
  <c r="AH25" i="5" s="1"/>
  <c r="AH26" i="5" s="1"/>
  <c r="AH27" i="5" s="1"/>
  <c r="AH28" i="5" s="1"/>
  <c r="AH29" i="5" s="1"/>
  <c r="AH30" i="5" s="1"/>
  <c r="AH31" i="5" s="1"/>
  <c r="AH32" i="5" s="1"/>
  <c r="AH33" i="5" s="1"/>
  <c r="AH34" i="5" s="1"/>
  <c r="AH35" i="5" s="1"/>
  <c r="AH36" i="5" s="1"/>
  <c r="AH37" i="5" s="1"/>
  <c r="AH38" i="5" s="1"/>
  <c r="AH39" i="5" s="1"/>
  <c r="AH40" i="5" s="1"/>
  <c r="AH41" i="5" s="1"/>
  <c r="AH42" i="5" s="1"/>
  <c r="AH43" i="5" s="1"/>
  <c r="AH44" i="5" s="1"/>
  <c r="AH45" i="5" s="1"/>
  <c r="AH46" i="5" s="1"/>
  <c r="AH47" i="5" s="1"/>
  <c r="AH48" i="5" s="1"/>
  <c r="AH49" i="5" s="1"/>
  <c r="AH50" i="5" s="1"/>
  <c r="AH51" i="5" s="1"/>
  <c r="AH52" i="5" s="1"/>
  <c r="AH53" i="5" s="1"/>
  <c r="AH54" i="5" s="1"/>
  <c r="AH55" i="5" s="1"/>
  <c r="AH56" i="5" s="1"/>
  <c r="AH57" i="5" s="1"/>
  <c r="AH58" i="5" s="1"/>
  <c r="AH59" i="5" s="1"/>
  <c r="AH60" i="5" s="1"/>
  <c r="AH61" i="5" s="1"/>
  <c r="AH62" i="5" s="1"/>
  <c r="AH63" i="5" s="1"/>
  <c r="AH64" i="5" s="1"/>
  <c r="AH65" i="5" s="1"/>
  <c r="AH66" i="5" s="1"/>
  <c r="AH67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79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苗字を入力して下さい。</t>
        </r>
      </text>
    </comment>
    <comment ref="F79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名前を入力して下さい。</t>
        </r>
      </text>
    </comment>
  </commentList>
</comments>
</file>

<file path=xl/sharedStrings.xml><?xml version="1.0" encoding="utf-8"?>
<sst xmlns="http://schemas.openxmlformats.org/spreadsheetml/2006/main" count="102" uniqueCount="86">
  <si>
    <t>郵便番号</t>
  </si>
  <si>
    <t>住所</t>
  </si>
  <si>
    <t>電話番号</t>
  </si>
  <si>
    <t>生年月日</t>
  </si>
  <si>
    <t>年齢</t>
  </si>
  <si>
    <t>性別</t>
  </si>
  <si>
    <t>職種</t>
  </si>
  <si>
    <t>ふりがな</t>
  </si>
  <si>
    <t>年</t>
  </si>
  <si>
    <t>月</t>
  </si>
  <si>
    <t>日</t>
  </si>
  <si>
    <t>集計用に使用しているシートです。削除しないようにお願いします。</t>
  </si>
  <si>
    <t>元号</t>
    <rPh sb="0" eb="2">
      <t>ゲンゴウ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</si>
  <si>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</si>
  <si>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</si>
  <si>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職種</t>
    <rPh sb="0" eb="2">
      <t>ショクシュ</t>
    </rPh>
    <phoneticPr fontId="2"/>
  </si>
  <si>
    <t>経験年</t>
    <rPh sb="0" eb="2">
      <t>ケイケン</t>
    </rPh>
    <rPh sb="2" eb="3">
      <t>ネン</t>
    </rPh>
    <phoneticPr fontId="2"/>
  </si>
  <si>
    <t>有</t>
    <rPh sb="0" eb="1">
      <t>ア</t>
    </rPh>
    <phoneticPr fontId="2"/>
  </si>
  <si>
    <t>元</t>
    <rPh sb="0" eb="1">
      <t>モト</t>
    </rPh>
    <phoneticPr fontId="2"/>
  </si>
  <si>
    <t>男</t>
    <rPh sb="0" eb="1">
      <t>オトコ</t>
    </rPh>
    <phoneticPr fontId="2"/>
  </si>
  <si>
    <t>無</t>
    <rPh sb="0" eb="1">
      <t>ム</t>
    </rPh>
    <phoneticPr fontId="2"/>
  </si>
  <si>
    <t>女</t>
    <rPh sb="0" eb="1">
      <t>オンナ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</si>
  <si>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</si>
  <si>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</si>
  <si>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〒</t>
    <phoneticPr fontId="2"/>
  </si>
  <si>
    <t>－</t>
    <phoneticPr fontId="2"/>
  </si>
  <si>
    <t>ふりがな</t>
    <phoneticPr fontId="2"/>
  </si>
  <si>
    <t>性　別</t>
    <rPh sb="0" eb="1">
      <t>セイ</t>
    </rPh>
    <rPh sb="2" eb="3">
      <t>ベツ</t>
    </rPh>
    <phoneticPr fontId="2"/>
  </si>
  <si>
    <t>年</t>
    <rPh sb="0" eb="1">
      <t>ネン</t>
    </rPh>
    <phoneticPr fontId="2"/>
  </si>
  <si>
    <t>歳</t>
    <rPh sb="0" eb="1">
      <t>サイ</t>
    </rPh>
    <phoneticPr fontId="2"/>
  </si>
  <si>
    <t>性別</t>
    <rPh sb="0" eb="1">
      <t>セイ</t>
    </rPh>
    <rPh sb="1" eb="2">
      <t>ベツ</t>
    </rPh>
    <phoneticPr fontId="2"/>
  </si>
  <si>
    <r>
      <rPr>
        <u/>
        <sz val="11"/>
        <rFont val="ＭＳ Ｐゴシック"/>
        <family val="3"/>
        <charset val="128"/>
      </rPr>
      <t>備　　考　（研修を希望する理由等）</t>
    </r>
    <r>
      <rPr>
        <sz val="11"/>
        <color theme="1"/>
        <rFont val="ＭＳ Ｐゴシック"/>
        <family val="3"/>
        <charset val="128"/>
        <scheme val="minor"/>
      </rPr>
      <t/>
    </r>
    <rPh sb="0" eb="1">
      <t>ソナエ</t>
    </rPh>
    <rPh sb="3" eb="4">
      <t>コウ</t>
    </rPh>
    <rPh sb="6" eb="8">
      <t>ケンシュウ</t>
    </rPh>
    <rPh sb="9" eb="11">
      <t>キボウ</t>
    </rPh>
    <rPh sb="13" eb="15">
      <t>リユウ</t>
    </rPh>
    <rPh sb="15" eb="16">
      <t>トウ</t>
    </rPh>
    <phoneticPr fontId="3"/>
  </si>
  <si>
    <t>↑　プルダウンリスト非表示　↑</t>
    <rPh sb="10" eb="13">
      <t>ヒヒョウジ</t>
    </rPh>
    <phoneticPr fontId="12"/>
  </si>
  <si>
    <t>備考（研修を希望する理由等）</t>
    <rPh sb="0" eb="2">
      <t>ビコウ</t>
    </rPh>
    <rPh sb="3" eb="5">
      <t>ケンシュウ</t>
    </rPh>
    <rPh sb="6" eb="8">
      <t>キボウ</t>
    </rPh>
    <rPh sb="10" eb="12">
      <t>リユウ</t>
    </rPh>
    <rPh sb="12" eb="13">
      <t>トウ</t>
    </rPh>
    <phoneticPr fontId="2"/>
  </si>
  <si>
    <t>１</t>
    <phoneticPr fontId="2"/>
  </si>
  <si>
    <t>２</t>
    <phoneticPr fontId="2"/>
  </si>
  <si>
    <t>医師</t>
    <phoneticPr fontId="2"/>
  </si>
  <si>
    <t>看護師</t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</si>
  <si>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</si>
  <si>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</si>
  <si>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 xml:space="preserve"> 年</t>
    <rPh sb="1" eb="2">
      <t>ネン</t>
    </rPh>
    <phoneticPr fontId="2"/>
  </si>
  <si>
    <t>名称</t>
    <rPh sb="0" eb="2">
      <t>メイショウ</t>
    </rPh>
    <phoneticPr fontId="12"/>
  </si>
  <si>
    <t>住所</t>
    <rPh sb="0" eb="2">
      <t>ジュウショ</t>
    </rPh>
    <phoneticPr fontId="12"/>
  </si>
  <si>
    <t>電話番号</t>
    <phoneticPr fontId="12"/>
  </si>
  <si>
    <t>職名</t>
    <rPh sb="0" eb="2">
      <t>ショクメイ</t>
    </rPh>
    <phoneticPr fontId="12"/>
  </si>
  <si>
    <t>有無</t>
    <rPh sb="0" eb="1">
      <t>ア</t>
    </rPh>
    <rPh sb="1" eb="2">
      <t>ム</t>
    </rPh>
    <phoneticPr fontId="2"/>
  </si>
  <si>
    <t>名称</t>
    <rPh sb="0" eb="2">
      <t>メイショウ</t>
    </rPh>
    <phoneticPr fontId="2"/>
  </si>
  <si>
    <t>職名</t>
    <rPh sb="0" eb="2">
      <t>ショクメイ</t>
    </rPh>
    <phoneticPr fontId="2"/>
  </si>
  <si>
    <t>平成</t>
    <rPh sb="0" eb="2">
      <t>ヘイセイ</t>
    </rPh>
    <phoneticPr fontId="2"/>
  </si>
  <si>
    <t>か月）</t>
    <phoneticPr fontId="2"/>
  </si>
  <si>
    <t>生　年　月　日</t>
    <phoneticPr fontId="2"/>
  </si>
  <si>
    <t>氏名</t>
    <rPh sb="0" eb="2">
      <t>シメイ</t>
    </rPh>
    <phoneticPr fontId="2"/>
  </si>
  <si>
    <t>青色（直接入力）及びピンク色（プルダウンより選択）のセルに必要事項を入力してください。</t>
    <rPh sb="0" eb="2">
      <t>アオイロ</t>
    </rPh>
    <rPh sb="3" eb="5">
      <t>チョクセツ</t>
    </rPh>
    <rPh sb="5" eb="7">
      <t>ニュウリョク</t>
    </rPh>
    <rPh sb="8" eb="9">
      <t>オヨ</t>
    </rPh>
    <rPh sb="13" eb="14">
      <t>イロ</t>
    </rPh>
    <rPh sb="22" eb="24">
      <t>センタク</t>
    </rPh>
    <rPh sb="29" eb="31">
      <t>ヒツヨウ</t>
    </rPh>
    <rPh sb="31" eb="33">
      <t>ジコウ</t>
    </rPh>
    <rPh sb="34" eb="36">
      <t>ニュウリョク</t>
    </rPh>
    <phoneticPr fontId="12"/>
  </si>
  <si>
    <t>連　　絡　　先</t>
    <rPh sb="0" eb="1">
      <t>レン</t>
    </rPh>
    <rPh sb="3" eb="4">
      <t>ラク</t>
    </rPh>
    <rPh sb="6" eb="7">
      <t>サキ</t>
    </rPh>
    <phoneticPr fontId="12"/>
  </si>
  <si>
    <t>メールアドレス</t>
    <phoneticPr fontId="12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</si>
  <si>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2"/>
  </si>
  <si>
    <t>資料の送付先</t>
    <rPh sb="0" eb="2">
      <t>シリョウ</t>
    </rPh>
    <rPh sb="3" eb="6">
      <t>ソウフサキ</t>
    </rPh>
    <phoneticPr fontId="12"/>
  </si>
  <si>
    <t>自宅</t>
    <rPh sb="0" eb="2">
      <t>ジタク</t>
    </rPh>
    <phoneticPr fontId="12"/>
  </si>
  <si>
    <t>整備士</t>
    <rPh sb="0" eb="3">
      <t>セイビシ</t>
    </rPh>
    <phoneticPr fontId="2"/>
  </si>
  <si>
    <t>操縦士</t>
    <rPh sb="0" eb="3">
      <t>ソウジュウシ</t>
    </rPh>
    <phoneticPr fontId="2"/>
  </si>
  <si>
    <t>CS</t>
    <phoneticPr fontId="15"/>
  </si>
  <si>
    <t>受講申込書（運航関係者用）</t>
    <rPh sb="6" eb="8">
      <t>ウンコウ</t>
    </rPh>
    <rPh sb="8" eb="11">
      <t>カンケイシャ</t>
    </rPh>
    <rPh sb="11" eb="12">
      <t>ヨウ</t>
    </rPh>
    <phoneticPr fontId="15"/>
  </si>
  <si>
    <t>所属会社</t>
    <rPh sb="0" eb="2">
      <t>ショゾク</t>
    </rPh>
    <rPh sb="2" eb="4">
      <t>カイシャ</t>
    </rPh>
    <phoneticPr fontId="2"/>
  </si>
  <si>
    <t>ドクターヘリに関する研修・講習の受講経験</t>
    <rPh sb="7" eb="8">
      <t>カン</t>
    </rPh>
    <rPh sb="10" eb="12">
      <t>ケンシュウ</t>
    </rPh>
    <rPh sb="13" eb="15">
      <t>コウシュウ</t>
    </rPh>
    <rPh sb="16" eb="18">
      <t>ジュコウ</t>
    </rPh>
    <rPh sb="18" eb="20">
      <t>ケイケン</t>
    </rPh>
    <phoneticPr fontId="12"/>
  </si>
  <si>
    <t>直近３年間の航空機による救急救護・搬送症例数</t>
    <rPh sb="0" eb="2">
      <t>チョッキン</t>
    </rPh>
    <rPh sb="3" eb="5">
      <t>ネンカン</t>
    </rPh>
    <rPh sb="6" eb="9">
      <t>コウクウキ</t>
    </rPh>
    <rPh sb="12" eb="14">
      <t>キュウキュウ</t>
    </rPh>
    <rPh sb="14" eb="16">
      <t>キュウゴ</t>
    </rPh>
    <rPh sb="17" eb="19">
      <t>ハンソウ</t>
    </rPh>
    <rPh sb="19" eb="22">
      <t>ショウレイスウ</t>
    </rPh>
    <phoneticPr fontId="12"/>
  </si>
  <si>
    <t>例</t>
    <rPh sb="0" eb="1">
      <t>レイ</t>
    </rPh>
    <phoneticPr fontId="15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</si>
  <si>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</si>
  <si>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</si>
  <si>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連絡先</t>
    <rPh sb="0" eb="3">
      <t>レンラクサキ</t>
    </rPh>
    <phoneticPr fontId="2"/>
  </si>
  <si>
    <t>救急救護・搬送症例数</t>
    <rPh sb="0" eb="2">
      <t>キュウキュウ</t>
    </rPh>
    <rPh sb="2" eb="4">
      <t>キュウゴ</t>
    </rPh>
    <rPh sb="5" eb="7">
      <t>ハンソウ</t>
    </rPh>
    <rPh sb="7" eb="9">
      <t>ショウレイ</t>
    </rPh>
    <rPh sb="9" eb="10">
      <t>スウ</t>
    </rPh>
    <phoneticPr fontId="2"/>
  </si>
  <si>
    <t>研修・講習の受講経験</t>
    <phoneticPr fontId="2"/>
  </si>
  <si>
    <t>資料の送付先</t>
    <rPh sb="0" eb="2">
      <t>シリョウ</t>
    </rPh>
    <rPh sb="3" eb="6">
      <t>ソウフサキ</t>
    </rPh>
    <phoneticPr fontId="2"/>
  </si>
  <si>
    <t xml:space="preserve"> 月～</t>
    <rPh sb="1" eb="2">
      <t>ガツ</t>
    </rPh>
    <phoneticPr fontId="2"/>
  </si>
  <si>
    <t xml:space="preserve"> ヶ月）</t>
    <rPh sb="2" eb="3">
      <t>ゲツ</t>
    </rPh>
    <phoneticPr fontId="2"/>
  </si>
  <si>
    <t>ドクターヘリ業務の経験</t>
    <rPh sb="6" eb="8">
      <t>ギョウム</t>
    </rPh>
    <rPh sb="9" eb="11">
      <t>ケイケン</t>
    </rPh>
    <phoneticPr fontId="2"/>
  </si>
  <si>
    <t>（</t>
    <phoneticPr fontId="2"/>
  </si>
  <si>
    <t>月～</t>
    <phoneticPr fontId="2"/>
  </si>
  <si>
    <t>（</t>
    <phoneticPr fontId="2"/>
  </si>
  <si>
    <t>業務経験（期間）</t>
    <rPh sb="0" eb="2">
      <t>ギョウム</t>
    </rPh>
    <rPh sb="2" eb="4">
      <t>ケイケン</t>
    </rPh>
    <rPh sb="5" eb="7">
      <t>キカン</t>
    </rPh>
    <phoneticPr fontId="2"/>
  </si>
  <si>
    <t>所属会社</t>
    <rPh sb="0" eb="2">
      <t>ショゾク</t>
    </rPh>
    <rPh sb="2" eb="4">
      <t>カイシャ</t>
    </rPh>
    <phoneticPr fontId="2"/>
  </si>
  <si>
    <t>所属会社</t>
    <rPh sb="0" eb="2">
      <t>ショゾク</t>
    </rPh>
    <rPh sb="2" eb="4">
      <t>カイシャ</t>
    </rPh>
    <phoneticPr fontId="12"/>
  </si>
  <si>
    <t>令和</t>
    <rPh sb="0" eb="2">
      <t>レイワ</t>
    </rPh>
    <phoneticPr fontId="15"/>
  </si>
  <si>
    <t>別紙（１）</t>
    <rPh sb="0" eb="2">
      <t>ベッシ</t>
    </rPh>
    <phoneticPr fontId="2"/>
  </si>
  <si>
    <t xml:space="preserve">業務経験（期間）： </t>
    <rPh sb="0" eb="2">
      <t>ギョウム</t>
    </rPh>
    <rPh sb="2" eb="3">
      <t>キョウ</t>
    </rPh>
    <rPh sb="3" eb="4">
      <t>シルシ</t>
    </rPh>
    <rPh sb="5" eb="6">
      <t>キ</t>
    </rPh>
    <rPh sb="6" eb="7">
      <t>アイダ</t>
    </rPh>
    <phoneticPr fontId="2"/>
  </si>
  <si>
    <t>令和7年度　ドクターヘリ事業従事者研修（アドバンストコース）　</t>
    <rPh sb="0" eb="2">
      <t>レイワ</t>
    </rPh>
    <rPh sb="3" eb="5">
      <t>ネンド</t>
    </rPh>
    <rPh sb="4" eb="5">
      <t>ド</t>
    </rPh>
    <rPh sb="12" eb="14">
      <t>ジギョウ</t>
    </rPh>
    <rPh sb="14" eb="17">
      <t>ジュウジシャ</t>
    </rPh>
    <rPh sb="17" eb="19">
      <t>ケンシュウ</t>
    </rPh>
    <phoneticPr fontId="2"/>
  </si>
  <si>
    <r>
      <rPr>
        <sz val="10"/>
        <color indexed="8"/>
        <rFont val="ＭＳ Ｐゴシック"/>
        <family val="3"/>
        <charset val="128"/>
      </rPr>
      <t>※</t>
    </r>
    <r>
      <rPr>
        <sz val="10"/>
        <color indexed="10"/>
        <rFont val="ＭＳ Ｐゴシック"/>
        <family val="3"/>
        <charset val="128"/>
      </rPr>
      <t>令和7年12月１日</t>
    </r>
    <r>
      <rPr>
        <sz val="10"/>
        <color indexed="8"/>
        <rFont val="ＭＳ Ｐゴシック"/>
        <family val="3"/>
        <charset val="128"/>
      </rPr>
      <t>時点の状況を記入すること。</t>
    </r>
    <rPh sb="1" eb="3">
      <t>レイワ</t>
    </rPh>
    <rPh sb="4" eb="5">
      <t>ネン</t>
    </rPh>
    <rPh sb="7" eb="8">
      <t>ガツ</t>
    </rPh>
    <rPh sb="9" eb="10">
      <t>ニチ</t>
    </rPh>
    <rPh sb="10" eb="12">
      <t>ジテン</t>
    </rPh>
    <rPh sb="13" eb="15">
      <t>ジョウキョウ</t>
    </rPh>
    <rPh sb="16" eb="18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</si>
</sst>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23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HG創英角ｺﾞｼｯｸUB"/>
      <family val="3"/>
      <charset val="128"/>
    </font>
    <font>
      <u/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rgb="FF0000CC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HG創英角ｺﾞｼｯｸUB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7">
    <xf numFmtId="0" fontId="0" fillId="0" borderId="0" xfId="0">
      <alignment vertical="center"/>
    </xf>
    <xf numFmtId="0" fontId="0" fillId="0" borderId="0" xfId="0" applyFont="1" applyBorder="1" applyAlignment="1" applyProtection="1">
      <alignment vertical="center"/>
    </xf>
    <xf numFmtId="0" fontId="0" fillId="2" borderId="0" xfId="0" applyNumberFormat="1" applyFont="1" applyFill="1" applyAlignment="1" applyProtection="1">
      <alignment vertical="center"/>
    </xf>
    <xf numFmtId="0" fontId="0" fillId="0" borderId="0" xfId="0" applyNumberFormat="1" applyFont="1" applyAlignment="1" applyProtection="1">
      <alignment vertical="center"/>
    </xf>
    <xf numFmtId="0" fontId="0" fillId="0" borderId="0" xfId="0" applyFont="1" applyAlignment="1" applyProtection="1">
      <alignment vertical="center"/>
    </xf>
    <xf numFmtId="49" fontId="0" fillId="0" borderId="1" xfId="0" applyNumberForma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0" fillId="2" borderId="0" xfId="0" applyFont="1" applyFill="1" applyAlignment="1" applyProtection="1">
      <alignment vertical="center"/>
    </xf>
    <xf numFmtId="0" fontId="0" fillId="2" borderId="0" xfId="0" applyFont="1" applyFill="1" applyBorder="1" applyAlignment="1" applyProtection="1">
      <alignment vertical="center"/>
    </xf>
    <xf numFmtId="0" fontId="0" fillId="2" borderId="0" xfId="0" applyFont="1" applyFill="1" applyAlignment="1" applyProtection="1">
      <alignment horizontal="center" vertical="center"/>
    </xf>
    <xf numFmtId="0" fontId="0" fillId="2" borderId="5" xfId="0" applyNumberFormat="1" applyFill="1" applyBorder="1" applyAlignment="1" applyProtection="1">
      <alignment horizontal="center" vertical="center" shrinkToFit="1"/>
    </xf>
    <xf numFmtId="0" fontId="0" fillId="0" borderId="5" xfId="0" applyNumberFormat="1" applyFont="1" applyBorder="1" applyAlignment="1" applyProtection="1">
      <alignment horizontal="center" vertical="center"/>
    </xf>
    <xf numFmtId="0" fontId="0" fillId="0" borderId="6" xfId="0" applyNumberFormat="1" applyFont="1" applyBorder="1" applyAlignment="1" applyProtection="1">
      <alignment vertical="center"/>
    </xf>
    <xf numFmtId="0" fontId="0" fillId="2" borderId="6" xfId="0" applyNumberFormat="1" applyFont="1" applyFill="1" applyBorder="1" applyAlignment="1" applyProtection="1">
      <alignment vertical="center"/>
    </xf>
    <xf numFmtId="0" fontId="0" fillId="2" borderId="5" xfId="0" applyNumberFormat="1" applyFont="1" applyFill="1" applyBorder="1" applyAlignment="1" applyProtection="1">
      <alignment vertical="center"/>
    </xf>
    <xf numFmtId="0" fontId="0" fillId="0" borderId="0" xfId="0" applyFont="1" applyBorder="1" applyAlignment="1" applyProtection="1">
      <alignment vertical="center" wrapText="1"/>
    </xf>
    <xf numFmtId="0" fontId="0" fillId="0" borderId="0" xfId="0" applyNumberFormat="1" applyFont="1" applyAlignment="1" applyProtection="1">
      <alignment vertical="center" wrapText="1"/>
    </xf>
    <xf numFmtId="0" fontId="0" fillId="0" borderId="0" xfId="0" applyFont="1" applyAlignment="1" applyProtection="1">
      <alignment vertical="center"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center" vertical="center" wrapText="1"/>
    </xf>
    <xf numFmtId="176" fontId="1" fillId="3" borderId="2" xfId="0" applyNumberFormat="1" applyFont="1" applyFill="1" applyBorder="1" applyAlignment="1" applyProtection="1">
      <alignment horizontal="center" vertical="center"/>
    </xf>
    <xf numFmtId="176" fontId="1" fillId="3" borderId="8" xfId="0" applyNumberFormat="1" applyFont="1" applyFill="1" applyBorder="1" applyAlignment="1" applyProtection="1">
      <alignment horizontal="center" vertical="center"/>
    </xf>
    <xf numFmtId="176" fontId="1" fillId="3" borderId="0" xfId="0" applyNumberFormat="1" applyFont="1" applyFill="1" applyBorder="1" applyAlignment="1" applyProtection="1">
      <alignment horizontal="center" vertical="center"/>
    </xf>
    <xf numFmtId="49" fontId="0" fillId="4" borderId="5" xfId="0" applyNumberFormat="1" applyFill="1" applyBorder="1" applyAlignment="1" applyProtection="1">
      <alignment vertical="center" shrinkToFit="1"/>
      <protection locked="0"/>
    </xf>
    <xf numFmtId="49" fontId="0" fillId="4" borderId="6" xfId="0" applyNumberFormat="1" applyFill="1" applyBorder="1" applyAlignment="1" applyProtection="1">
      <alignment vertical="center" shrinkToFit="1"/>
      <protection locked="0"/>
    </xf>
    <xf numFmtId="0" fontId="0" fillId="2" borderId="4" xfId="0" applyNumberFormat="1" applyFill="1" applyBorder="1" applyAlignment="1" applyProtection="1">
      <alignment vertical="center"/>
    </xf>
    <xf numFmtId="0" fontId="0" fillId="0" borderId="4" xfId="0" applyNumberFormat="1" applyFont="1" applyBorder="1" applyAlignment="1" applyProtection="1">
      <alignment horizontal="right" vertical="center"/>
    </xf>
    <xf numFmtId="0" fontId="0" fillId="0" borderId="4" xfId="0" applyNumberFormat="1" applyFont="1" applyBorder="1" applyAlignment="1" applyProtection="1">
      <alignment horizontal="right" vertical="center" shrinkToFit="1"/>
    </xf>
    <xf numFmtId="0" fontId="5" fillId="0" borderId="8" xfId="0" applyNumberFormat="1" applyFont="1" applyFill="1" applyBorder="1" applyAlignment="1" applyProtection="1">
      <alignment horizontal="distributed" vertical="center" indent="1"/>
    </xf>
    <xf numFmtId="0" fontId="6" fillId="0" borderId="9" xfId="0" applyNumberFormat="1" applyFont="1" applyFill="1" applyBorder="1" applyAlignment="1" applyProtection="1">
      <alignment horizontal="distributed" vertical="center" indent="1"/>
    </xf>
    <xf numFmtId="0" fontId="5" fillId="0" borderId="10" xfId="0" applyNumberFormat="1" applyFont="1" applyFill="1" applyBorder="1" applyAlignment="1" applyProtection="1">
      <alignment horizontal="distributed" vertical="center" indent="1"/>
    </xf>
    <xf numFmtId="0" fontId="0" fillId="0" borderId="6" xfId="0" applyFont="1" applyBorder="1" applyAlignment="1" applyProtection="1">
      <alignment horizontal="center" vertical="center"/>
    </xf>
    <xf numFmtId="49" fontId="0" fillId="0" borderId="0" xfId="0" applyNumberForma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49" fontId="0" fillId="0" borderId="5" xfId="0" applyNumberFormat="1" applyBorder="1" applyAlignment="1" applyProtection="1">
      <alignment horizontal="center" vertical="center"/>
    </xf>
    <xf numFmtId="0" fontId="0" fillId="3" borderId="7" xfId="0" applyFill="1" applyBorder="1" applyAlignment="1" applyProtection="1">
      <alignment horizontal="center" vertical="center" wrapText="1"/>
    </xf>
    <xf numFmtId="0" fontId="0" fillId="2" borderId="6" xfId="0" applyFont="1" applyFill="1" applyBorder="1" applyAlignment="1" applyProtection="1">
      <alignment vertical="center"/>
    </xf>
    <xf numFmtId="176" fontId="1" fillId="3" borderId="6" xfId="0" applyNumberFormat="1" applyFont="1" applyFill="1" applyBorder="1" applyAlignment="1" applyProtection="1">
      <alignment horizontal="center" vertical="center"/>
    </xf>
    <xf numFmtId="49" fontId="0" fillId="2" borderId="6" xfId="0" applyNumberFormat="1" applyFont="1" applyFill="1" applyBorder="1" applyAlignment="1" applyProtection="1">
      <alignment horizontal="center" vertical="center" shrinkToFit="1"/>
    </xf>
    <xf numFmtId="0" fontId="0" fillId="0" borderId="0" xfId="0" applyAlignment="1" applyProtection="1"/>
    <xf numFmtId="0" fontId="0" fillId="0" borderId="0" xfId="0" applyFill="1" applyAlignment="1" applyProtection="1"/>
    <xf numFmtId="0" fontId="0" fillId="0" borderId="0" xfId="0" applyAlignment="1" applyProtection="1">
      <alignment horizontal="left"/>
    </xf>
    <xf numFmtId="0" fontId="0" fillId="5" borderId="11" xfId="0" applyFill="1" applyBorder="1" applyAlignment="1" applyProtection="1">
      <alignment horizontal="left" vertical="center"/>
    </xf>
    <xf numFmtId="0" fontId="0" fillId="0" borderId="0" xfId="0" applyAlignment="1" applyProtection="1">
      <alignment horizontal="center" vertical="center"/>
    </xf>
    <xf numFmtId="0" fontId="0" fillId="6" borderId="8" xfId="0" applyFill="1" applyBorder="1" applyAlignment="1" applyProtection="1">
      <alignment horizontal="center"/>
    </xf>
    <xf numFmtId="0" fontId="0" fillId="6" borderId="8" xfId="0" applyNumberFormat="1" applyFill="1" applyBorder="1" applyAlignment="1" applyProtection="1">
      <alignment horizontal="left"/>
    </xf>
    <xf numFmtId="0" fontId="0" fillId="6" borderId="4" xfId="0" applyFill="1" applyBorder="1" applyAlignment="1" applyProtection="1">
      <alignment horizontal="center"/>
    </xf>
    <xf numFmtId="0" fontId="0" fillId="6" borderId="5" xfId="0" applyFill="1" applyBorder="1" applyAlignment="1" applyProtection="1">
      <alignment horizontal="center"/>
    </xf>
    <xf numFmtId="0" fontId="0" fillId="6" borderId="6" xfId="0" applyFill="1" applyBorder="1" applyAlignment="1" applyProtection="1">
      <alignment horizontal="center"/>
    </xf>
    <xf numFmtId="0" fontId="0" fillId="6" borderId="8" xfId="0" applyNumberFormat="1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left"/>
    </xf>
    <xf numFmtId="41" fontId="0" fillId="6" borderId="8" xfId="0" applyNumberFormat="1" applyFill="1" applyBorder="1" applyAlignment="1" applyProtection="1">
      <alignment horizontal="left" vertical="top"/>
    </xf>
    <xf numFmtId="0" fontId="0" fillId="0" borderId="0" xfId="0" applyFill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 vertical="center"/>
    </xf>
    <xf numFmtId="49" fontId="0" fillId="0" borderId="0" xfId="0" applyNumberFormat="1" applyFill="1" applyBorder="1" applyAlignment="1" applyProtection="1">
      <alignment horizontal="center"/>
    </xf>
    <xf numFmtId="49" fontId="0" fillId="0" borderId="8" xfId="0" applyNumberFormat="1" applyBorder="1" applyAlignment="1" applyProtection="1">
      <alignment horizontal="center" vertical="center"/>
    </xf>
    <xf numFmtId="0" fontId="0" fillId="0" borderId="8" xfId="0" applyBorder="1" applyAlignment="1" applyProtection="1"/>
    <xf numFmtId="49" fontId="0" fillId="0" borderId="8" xfId="0" applyNumberFormat="1" applyBorder="1" applyAlignment="1" applyProtection="1"/>
    <xf numFmtId="49" fontId="0" fillId="0" borderId="0" xfId="0" applyNumberFormat="1" applyAlignment="1" applyProtection="1"/>
    <xf numFmtId="0" fontId="17" fillId="2" borderId="0" xfId="0" applyNumberFormat="1" applyFont="1" applyFill="1" applyAlignment="1" applyProtection="1">
      <alignment vertical="center"/>
    </xf>
    <xf numFmtId="0" fontId="0" fillId="0" borderId="8" xfId="0" applyFont="1" applyBorder="1" applyAlignment="1" applyProtection="1">
      <alignment horizontal="center" vertical="center"/>
    </xf>
    <xf numFmtId="0" fontId="0" fillId="3" borderId="7" xfId="0" applyFont="1" applyFill="1" applyBorder="1" applyAlignment="1" applyProtection="1">
      <alignment horizontal="center" vertical="center" wrapText="1"/>
    </xf>
    <xf numFmtId="0" fontId="0" fillId="7" borderId="5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NumberFormat="1" applyFont="1" applyFill="1" applyAlignment="1" applyProtection="1">
      <alignment horizontal="center" vertical="center"/>
      <protection hidden="1"/>
    </xf>
    <xf numFmtId="0" fontId="0" fillId="0" borderId="0" xfId="0" applyFont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alignment vertical="center"/>
    </xf>
    <xf numFmtId="0" fontId="0" fillId="2" borderId="12" xfId="0" applyNumberFormat="1" applyFill="1" applyBorder="1" applyAlignment="1" applyProtection="1">
      <alignment horizontal="left" vertical="center"/>
    </xf>
    <xf numFmtId="0" fontId="0" fillId="2" borderId="11" xfId="0" applyNumberFormat="1" applyFill="1" applyBorder="1" applyAlignment="1" applyProtection="1">
      <alignment horizontal="left" vertical="center"/>
    </xf>
    <xf numFmtId="0" fontId="0" fillId="7" borderId="11" xfId="0" applyNumberFormat="1" applyFont="1" applyFill="1" applyBorder="1" applyAlignment="1" applyProtection="1">
      <alignment horizontal="center" vertical="center"/>
      <protection locked="0"/>
    </xf>
    <xf numFmtId="0" fontId="0" fillId="5" borderId="11" xfId="0" applyFill="1" applyBorder="1" applyAlignment="1" applyProtection="1">
      <alignment horizontal="center" vertical="center"/>
    </xf>
    <xf numFmtId="0" fontId="11" fillId="5" borderId="8" xfId="0" applyFon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0" fontId="0" fillId="5" borderId="3" xfId="0" applyFill="1" applyBorder="1" applyAlignment="1" applyProtection="1">
      <alignment horizontal="center" vertical="center"/>
    </xf>
    <xf numFmtId="0" fontId="0" fillId="2" borderId="12" xfId="0" applyNumberFormat="1" applyFill="1" applyBorder="1" applyAlignment="1" applyProtection="1">
      <alignment vertical="center"/>
    </xf>
    <xf numFmtId="0" fontId="0" fillId="2" borderId="3" xfId="0" applyNumberFormat="1" applyFill="1" applyBorder="1" applyAlignment="1" applyProtection="1">
      <alignment horizontal="distributed" vertical="center" indent="1"/>
    </xf>
    <xf numFmtId="0" fontId="0" fillId="2" borderId="12" xfId="0" applyNumberFormat="1" applyFont="1" applyFill="1" applyBorder="1" applyAlignment="1" applyProtection="1">
      <alignment horizontal="distributed" vertical="center" indent="1"/>
    </xf>
    <xf numFmtId="0" fontId="0" fillId="2" borderId="12" xfId="0" applyNumberFormat="1" applyFont="1" applyFill="1" applyBorder="1" applyAlignment="1" applyProtection="1">
      <alignment horizontal="distributed" vertical="center" indent="1" shrinkToFit="1"/>
    </xf>
    <xf numFmtId="0" fontId="0" fillId="0" borderId="12" xfId="0" applyNumberFormat="1" applyFont="1" applyBorder="1" applyAlignment="1" applyProtection="1">
      <alignment vertical="center"/>
    </xf>
    <xf numFmtId="0" fontId="0" fillId="2" borderId="12" xfId="0" applyNumberFormat="1" applyFill="1" applyBorder="1" applyAlignment="1" applyProtection="1">
      <alignment horizontal="right" vertical="center" shrinkToFit="1"/>
    </xf>
    <xf numFmtId="0" fontId="0" fillId="7" borderId="12" xfId="0" applyNumberFormat="1" applyFont="1" applyFill="1" applyBorder="1" applyAlignment="1" applyProtection="1">
      <alignment horizontal="center" vertical="center"/>
      <protection locked="0"/>
    </xf>
    <xf numFmtId="49" fontId="0" fillId="6" borderId="8" xfId="0" applyNumberFormat="1" applyFill="1" applyBorder="1" applyAlignment="1" applyProtection="1">
      <alignment horizontal="left"/>
    </xf>
    <xf numFmtId="41" fontId="0" fillId="6" borderId="5" xfId="0" applyNumberFormat="1" applyFill="1" applyBorder="1" applyAlignment="1" applyProtection="1">
      <alignment horizontal="center"/>
    </xf>
    <xf numFmtId="41" fontId="0" fillId="6" borderId="8" xfId="0" applyNumberFormat="1" applyFill="1" applyBorder="1" applyAlignment="1" applyProtection="1">
      <alignment horizontal="center"/>
    </xf>
    <xf numFmtId="0" fontId="0" fillId="0" borderId="8" xfId="0" applyBorder="1" applyAlignment="1" applyProtection="1">
      <alignment horizontal="center" vertical="center"/>
    </xf>
    <xf numFmtId="0" fontId="0" fillId="0" borderId="8" xfId="0" applyFont="1" applyBorder="1" applyAlignment="1" applyProtection="1">
      <alignment horizontal="center" vertical="center"/>
    </xf>
    <xf numFmtId="0" fontId="0" fillId="3" borderId="7" xfId="0" applyFont="1" applyFill="1" applyBorder="1" applyAlignment="1" applyProtection="1">
      <alignment horizontal="center" vertical="center" wrapText="1"/>
    </xf>
    <xf numFmtId="0" fontId="0" fillId="0" borderId="0" xfId="0" applyNumberFormat="1" applyFill="1" applyAlignment="1" applyProtection="1">
      <alignment horizontal="right" vertical="center"/>
    </xf>
    <xf numFmtId="0" fontId="20" fillId="2" borderId="0" xfId="0" applyNumberFormat="1" applyFont="1" applyFill="1" applyAlignment="1" applyProtection="1">
      <alignment horizontal="center" vertical="center"/>
      <protection hidden="1"/>
    </xf>
    <xf numFmtId="0" fontId="0" fillId="7" borderId="8" xfId="0" applyNumberFormat="1" applyFont="1" applyFill="1" applyBorder="1" applyAlignment="1" applyProtection="1">
      <alignment horizontal="distributed" vertical="center" shrinkToFit="1"/>
      <protection locked="0"/>
    </xf>
    <xf numFmtId="0" fontId="21" fillId="2" borderId="0" xfId="0" applyFont="1" applyFill="1" applyBorder="1" applyAlignment="1" applyProtection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 vertical="center"/>
      <protection locked="0"/>
    </xf>
    <xf numFmtId="0" fontId="8" fillId="0" borderId="5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NumberFormat="1" applyFont="1" applyFill="1" applyBorder="1" applyAlignment="1" applyProtection="1">
      <alignment horizontal="center" vertical="center"/>
      <protection locked="0"/>
    </xf>
    <xf numFmtId="0" fontId="7" fillId="4" borderId="11" xfId="0" applyNumberFormat="1" applyFont="1" applyFill="1" applyBorder="1" applyAlignment="1" applyProtection="1">
      <alignment horizontal="center" vertical="center" shrinkToFit="1"/>
      <protection locked="0"/>
    </xf>
    <xf numFmtId="0" fontId="7" fillId="4" borderId="18" xfId="0" applyNumberFormat="1" applyFont="1" applyFill="1" applyBorder="1" applyAlignment="1" applyProtection="1">
      <alignment horizontal="center" vertical="center" shrinkToFit="1"/>
      <protection locked="0"/>
    </xf>
    <xf numFmtId="0" fontId="7" fillId="4" borderId="17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0" fillId="4" borderId="19" xfId="0" applyNumberFormat="1" applyFill="1" applyBorder="1" applyAlignment="1" applyProtection="1">
      <alignment horizontal="center" vertical="center" shrinkToFit="1"/>
      <protection locked="0"/>
    </xf>
    <xf numFmtId="0" fontId="0" fillId="4" borderId="19" xfId="0" applyNumberFormat="1" applyFont="1" applyFill="1" applyBorder="1" applyAlignment="1" applyProtection="1">
      <alignment horizontal="center" vertical="center" shrinkToFit="1"/>
      <protection locked="0"/>
    </xf>
    <xf numFmtId="0" fontId="0" fillId="4" borderId="20" xfId="0" applyNumberFormat="1" applyFill="1" applyBorder="1" applyAlignment="1" applyProtection="1">
      <alignment horizontal="center" vertical="center" shrinkToFit="1"/>
      <protection locked="0"/>
    </xf>
    <xf numFmtId="0" fontId="0" fillId="4" borderId="21" xfId="0" applyNumberFormat="1" applyFont="1" applyFill="1" applyBorder="1" applyAlignment="1" applyProtection="1">
      <alignment horizontal="center" vertical="center" shrinkToFit="1"/>
      <protection locked="0"/>
    </xf>
    <xf numFmtId="0" fontId="0" fillId="7" borderId="4" xfId="0" applyNumberFormat="1" applyFont="1" applyFill="1" applyBorder="1" applyAlignment="1" applyProtection="1">
      <alignment horizontal="center" vertical="center" shrinkToFit="1"/>
      <protection locked="0"/>
    </xf>
    <xf numFmtId="0" fontId="0" fillId="7" borderId="5" xfId="0" applyNumberFormat="1" applyFont="1" applyFill="1" applyBorder="1" applyAlignment="1" applyProtection="1">
      <alignment horizontal="center" vertical="center" shrinkToFit="1"/>
      <protection locked="0"/>
    </xf>
    <xf numFmtId="0" fontId="0" fillId="7" borderId="4" xfId="0" applyNumberFormat="1" applyFont="1" applyFill="1" applyBorder="1" applyAlignment="1" applyProtection="1">
      <alignment horizontal="center" vertical="center"/>
      <protection locked="0"/>
    </xf>
    <xf numFmtId="0" fontId="0" fillId="7" borderId="6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NumberFormat="1" applyFont="1" applyFill="1" applyBorder="1" applyAlignment="1" applyProtection="1">
      <alignment horizontal="distributed" vertical="center" indent="1"/>
    </xf>
    <xf numFmtId="0" fontId="5" fillId="0" borderId="2" xfId="0" applyNumberFormat="1" applyFont="1" applyFill="1" applyBorder="1" applyAlignment="1" applyProtection="1">
      <alignment horizontal="distributed" vertical="center" indent="1"/>
    </xf>
    <xf numFmtId="0" fontId="5" fillId="0" borderId="4" xfId="0" applyNumberFormat="1" applyFont="1" applyFill="1" applyBorder="1" applyAlignment="1" applyProtection="1">
      <alignment horizontal="center" vertical="distributed" shrinkToFit="1"/>
    </xf>
    <xf numFmtId="0" fontId="5" fillId="0" borderId="5" xfId="0" applyNumberFormat="1" applyFont="1" applyFill="1" applyBorder="1" applyAlignment="1" applyProtection="1">
      <alignment horizontal="center" vertical="distributed" shrinkToFit="1"/>
    </xf>
    <xf numFmtId="0" fontId="5" fillId="0" borderId="6" xfId="0" applyNumberFormat="1" applyFont="1" applyFill="1" applyBorder="1" applyAlignment="1" applyProtection="1">
      <alignment horizontal="center" vertical="distributed" shrinkToFit="1"/>
    </xf>
    <xf numFmtId="0" fontId="0" fillId="4" borderId="4" xfId="0" applyNumberFormat="1" applyFill="1" applyBorder="1" applyAlignment="1" applyProtection="1">
      <alignment horizontal="left" vertical="center"/>
      <protection locked="0"/>
    </xf>
    <xf numFmtId="0" fontId="0" fillId="4" borderId="5" xfId="0" applyNumberFormat="1" applyFont="1" applyFill="1" applyBorder="1" applyAlignment="1" applyProtection="1">
      <alignment horizontal="left" vertical="center"/>
      <protection locked="0"/>
    </xf>
    <xf numFmtId="0" fontId="0" fillId="4" borderId="6" xfId="0" applyNumberFormat="1" applyFont="1" applyFill="1" applyBorder="1" applyAlignment="1" applyProtection="1">
      <alignment horizontal="left" vertical="center"/>
      <protection locked="0"/>
    </xf>
    <xf numFmtId="0" fontId="5" fillId="0" borderId="9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0" fillId="0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NumberFormat="1" applyFill="1" applyBorder="1" applyAlignment="1" applyProtection="1">
      <alignment horizontal="center" vertical="center"/>
      <protection locked="0"/>
    </xf>
    <xf numFmtId="49" fontId="0" fillId="4" borderId="4" xfId="0" applyNumberFormat="1" applyFill="1" applyBorder="1" applyAlignment="1" applyProtection="1">
      <alignment horizontal="center" vertical="center" shrinkToFit="1"/>
      <protection locked="0"/>
    </xf>
    <xf numFmtId="49" fontId="0" fillId="4" borderId="5" xfId="0" applyNumberFormat="1" applyFill="1" applyBorder="1" applyAlignment="1" applyProtection="1">
      <alignment horizontal="center" vertical="center" shrinkToFit="1"/>
      <protection locked="0"/>
    </xf>
    <xf numFmtId="49" fontId="0" fillId="0" borderId="5" xfId="0" applyNumberFormat="1" applyFont="1" applyFill="1" applyBorder="1" applyAlignment="1" applyProtection="1">
      <alignment horizontal="center" vertical="center" shrinkToFit="1"/>
    </xf>
    <xf numFmtId="49" fontId="0" fillId="0" borderId="6" xfId="0" applyNumberFormat="1" applyFont="1" applyFill="1" applyBorder="1" applyAlignment="1" applyProtection="1">
      <alignment horizontal="center" vertical="center" shrinkToFit="1"/>
    </xf>
    <xf numFmtId="0" fontId="0" fillId="4" borderId="4" xfId="0" applyNumberFormat="1" applyFont="1" applyFill="1" applyBorder="1" applyAlignment="1" applyProtection="1">
      <alignment horizontal="left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8" xfId="0" applyNumberFormat="1" applyFill="1" applyBorder="1" applyAlignment="1" applyProtection="1">
      <alignment horizontal="distributed" vertical="center" indent="1"/>
    </xf>
    <xf numFmtId="0" fontId="0" fillId="0" borderId="8" xfId="0" applyNumberFormat="1" applyBorder="1" applyAlignment="1" applyProtection="1">
      <alignment horizontal="distributed" vertical="center" indent="1"/>
    </xf>
    <xf numFmtId="0" fontId="0" fillId="4" borderId="4" xfId="0" applyNumberFormat="1" applyFont="1" applyFill="1" applyBorder="1" applyAlignment="1" applyProtection="1">
      <alignment horizontal="left" vertical="center" shrinkToFit="1"/>
      <protection locked="0"/>
    </xf>
    <xf numFmtId="0" fontId="0" fillId="4" borderId="5" xfId="0" applyNumberFormat="1" applyFont="1" applyFill="1" applyBorder="1" applyAlignment="1" applyProtection="1">
      <alignment horizontal="left" vertical="center" shrinkToFit="1"/>
      <protection locked="0"/>
    </xf>
    <xf numFmtId="0" fontId="0" fillId="4" borderId="6" xfId="0" applyNumberFormat="1" applyFont="1" applyFill="1" applyBorder="1" applyAlignment="1" applyProtection="1">
      <alignment horizontal="left" vertical="center" shrinkToFit="1"/>
      <protection locked="0"/>
    </xf>
    <xf numFmtId="0" fontId="19" fillId="0" borderId="8" xfId="0" applyNumberFormat="1" applyFont="1" applyFill="1" applyBorder="1" applyAlignment="1" applyProtection="1">
      <alignment horizontal="distributed" vertical="center" indent="1"/>
    </xf>
    <xf numFmtId="0" fontId="0" fillId="4" borderId="5" xfId="0" applyNumberFormat="1" applyFill="1" applyBorder="1" applyAlignment="1" applyProtection="1">
      <alignment horizontal="left" vertical="center"/>
      <protection locked="0"/>
    </xf>
    <xf numFmtId="0" fontId="0" fillId="4" borderId="6" xfId="0" applyNumberFormat="1" applyFill="1" applyBorder="1" applyAlignment="1" applyProtection="1">
      <alignment horizontal="left" vertical="center"/>
      <protection locked="0"/>
    </xf>
    <xf numFmtId="0" fontId="0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NumberFormat="1" applyFill="1" applyBorder="1" applyAlignment="1" applyProtection="1">
      <alignment horizontal="left" vertical="center"/>
    </xf>
    <xf numFmtId="0" fontId="0" fillId="0" borderId="15" xfId="0" applyNumberFormat="1" applyFill="1" applyBorder="1" applyAlignment="1" applyProtection="1">
      <alignment horizontal="left" vertical="center"/>
    </xf>
    <xf numFmtId="0" fontId="18" fillId="2" borderId="4" xfId="0" applyNumberFormat="1" applyFont="1" applyFill="1" applyBorder="1" applyAlignment="1" applyProtection="1">
      <alignment horizontal="center" vertical="center" shrinkToFit="1"/>
    </xf>
    <xf numFmtId="0" fontId="18" fillId="2" borderId="5" xfId="0" applyNumberFormat="1" applyFont="1" applyFill="1" applyBorder="1" applyAlignment="1" applyProtection="1">
      <alignment horizontal="center" vertical="center" shrinkToFit="1"/>
    </xf>
    <xf numFmtId="0" fontId="18" fillId="2" borderId="6" xfId="0" applyNumberFormat="1" applyFont="1" applyFill="1" applyBorder="1" applyAlignment="1" applyProtection="1">
      <alignment horizontal="center" vertical="center" shrinkToFit="1"/>
    </xf>
    <xf numFmtId="0" fontId="0" fillId="4" borderId="3" xfId="0" applyNumberFormat="1" applyFill="1" applyBorder="1" applyAlignment="1" applyProtection="1">
      <alignment horizontal="center" vertical="center"/>
    </xf>
    <xf numFmtId="0" fontId="0" fillId="4" borderId="12" xfId="0" applyNumberFormat="1" applyFill="1" applyBorder="1" applyAlignment="1" applyProtection="1">
      <alignment horizontal="center" vertical="center"/>
    </xf>
    <xf numFmtId="0" fontId="5" fillId="2" borderId="16" xfId="0" applyNumberFormat="1" applyFont="1" applyFill="1" applyBorder="1" applyAlignment="1" applyProtection="1">
      <alignment horizontal="center" vertical="center"/>
    </xf>
    <xf numFmtId="0" fontId="5" fillId="2" borderId="11" xfId="0" applyNumberFormat="1" applyFont="1" applyFill="1" applyBorder="1" applyAlignment="1" applyProtection="1">
      <alignment horizontal="center" vertical="center"/>
    </xf>
    <xf numFmtId="0" fontId="5" fillId="2" borderId="17" xfId="0" applyNumberFormat="1" applyFont="1" applyFill="1" applyBorder="1" applyAlignment="1" applyProtection="1">
      <alignment horizontal="center" vertical="center"/>
    </xf>
    <xf numFmtId="0" fontId="5" fillId="2" borderId="3" xfId="0" applyNumberFormat="1" applyFont="1" applyFill="1" applyBorder="1" applyAlignment="1" applyProtection="1">
      <alignment horizontal="center" vertical="center"/>
    </xf>
    <xf numFmtId="0" fontId="5" fillId="2" borderId="12" xfId="0" applyNumberFormat="1" applyFont="1" applyFill="1" applyBorder="1" applyAlignment="1" applyProtection="1">
      <alignment horizontal="center" vertical="center"/>
    </xf>
    <xf numFmtId="0" fontId="5" fillId="2" borderId="15" xfId="0" applyNumberFormat="1" applyFont="1" applyFill="1" applyBorder="1" applyAlignment="1" applyProtection="1">
      <alignment horizontal="center" vertical="center"/>
    </xf>
    <xf numFmtId="0" fontId="0" fillId="0" borderId="11" xfId="0" applyNumberFormat="1" applyFill="1" applyBorder="1" applyAlignment="1" applyProtection="1">
      <alignment horizontal="left" vertical="center" shrinkToFit="1"/>
    </xf>
    <xf numFmtId="0" fontId="0" fillId="0" borderId="17" xfId="0" applyNumberFormat="1" applyFill="1" applyBorder="1" applyAlignment="1" applyProtection="1">
      <alignment horizontal="left" vertical="center" shrinkToFit="1"/>
    </xf>
    <xf numFmtId="0" fontId="0" fillId="2" borderId="12" xfId="0" applyNumberFormat="1" applyFill="1" applyBorder="1" applyAlignment="1" applyProtection="1">
      <alignment horizontal="left" vertical="center" shrinkToFit="1"/>
    </xf>
    <xf numFmtId="0" fontId="0" fillId="2" borderId="15" xfId="0" applyNumberFormat="1" applyFill="1" applyBorder="1" applyAlignment="1" applyProtection="1">
      <alignment horizontal="left" vertical="center" shrinkToFit="1"/>
    </xf>
    <xf numFmtId="0" fontId="0" fillId="2" borderId="16" xfId="0" applyNumberFormat="1" applyFill="1" applyBorder="1" applyAlignment="1" applyProtection="1">
      <alignment horizontal="center" vertical="center"/>
    </xf>
    <xf numFmtId="0" fontId="0" fillId="2" borderId="11" xfId="0" applyNumberFormat="1" applyFill="1" applyBorder="1" applyAlignment="1" applyProtection="1">
      <alignment horizontal="center" vertical="center"/>
    </xf>
    <xf numFmtId="0" fontId="0" fillId="7" borderId="11" xfId="0" applyNumberFormat="1" applyFont="1" applyFill="1" applyBorder="1" applyAlignment="1" applyProtection="1">
      <alignment horizontal="center" vertical="center" shrinkToFit="1"/>
      <protection locked="0"/>
    </xf>
    <xf numFmtId="41" fontId="0" fillId="4" borderId="13" xfId="0" applyNumberFormat="1" applyFill="1" applyBorder="1" applyAlignment="1" applyProtection="1">
      <alignment horizontal="left" vertical="top" wrapText="1"/>
      <protection locked="0"/>
    </xf>
    <xf numFmtId="41" fontId="0" fillId="4" borderId="0" xfId="0" applyNumberFormat="1" applyFont="1" applyFill="1" applyBorder="1" applyAlignment="1" applyProtection="1">
      <alignment horizontal="left" vertical="top" wrapText="1"/>
      <protection locked="0"/>
    </xf>
    <xf numFmtId="41" fontId="0" fillId="4" borderId="14" xfId="0" applyNumberFormat="1" applyFont="1" applyFill="1" applyBorder="1" applyAlignment="1" applyProtection="1">
      <alignment horizontal="left" vertical="top" wrapText="1"/>
      <protection locked="0"/>
    </xf>
    <xf numFmtId="41" fontId="0" fillId="4" borderId="13" xfId="0" applyNumberFormat="1" applyFont="1" applyFill="1" applyBorder="1" applyAlignment="1" applyProtection="1">
      <alignment horizontal="left" vertical="top" wrapText="1"/>
      <protection locked="0"/>
    </xf>
    <xf numFmtId="41" fontId="0" fillId="4" borderId="3" xfId="0" applyNumberFormat="1" applyFont="1" applyFill="1" applyBorder="1" applyAlignment="1" applyProtection="1">
      <alignment horizontal="left" vertical="top" wrapText="1"/>
      <protection locked="0"/>
    </xf>
    <xf numFmtId="41" fontId="0" fillId="4" borderId="12" xfId="0" applyNumberFormat="1" applyFont="1" applyFill="1" applyBorder="1" applyAlignment="1" applyProtection="1">
      <alignment horizontal="left" vertical="top" wrapText="1"/>
      <protection locked="0"/>
    </xf>
    <xf numFmtId="41" fontId="0" fillId="4" borderId="15" xfId="0" applyNumberFormat="1" applyFont="1" applyFill="1" applyBorder="1" applyAlignment="1" applyProtection="1">
      <alignment horizontal="left" vertical="top" wrapText="1"/>
      <protection locked="0"/>
    </xf>
    <xf numFmtId="0" fontId="13" fillId="2" borderId="11" xfId="0" applyNumberFormat="1" applyFont="1" applyFill="1" applyBorder="1" applyAlignment="1" applyProtection="1">
      <alignment horizontal="left" vertical="center"/>
      <protection hidden="1"/>
    </xf>
    <xf numFmtId="0" fontId="5" fillId="2" borderId="11" xfId="0" applyNumberFormat="1" applyFont="1" applyFill="1" applyBorder="1" applyAlignment="1" applyProtection="1">
      <alignment horizontal="left" vertical="center"/>
      <protection hidden="1"/>
    </xf>
    <xf numFmtId="0" fontId="0" fillId="0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NumberFormat="1" applyFont="1" applyFill="1" applyBorder="1" applyAlignment="1" applyProtection="1">
      <alignment horizontal="center" vertical="center"/>
      <protection locked="0"/>
    </xf>
    <xf numFmtId="0" fontId="0" fillId="7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NumberFormat="1" applyFill="1" applyBorder="1" applyAlignment="1" applyProtection="1">
      <alignment horizontal="center" vertical="center"/>
    </xf>
    <xf numFmtId="0" fontId="0" fillId="0" borderId="6" xfId="0" applyNumberForma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distributed" vertical="center" indent="1"/>
    </xf>
    <xf numFmtId="0" fontId="5" fillId="0" borderId="5" xfId="0" applyNumberFormat="1" applyFont="1" applyFill="1" applyBorder="1" applyAlignment="1" applyProtection="1">
      <alignment horizontal="distributed" vertical="center" indent="1"/>
    </xf>
    <xf numFmtId="0" fontId="0" fillId="0" borderId="16" xfId="0" applyNumberFormat="1" applyBorder="1" applyAlignment="1" applyProtection="1">
      <alignment vertical="center"/>
    </xf>
    <xf numFmtId="0" fontId="0" fillId="0" borderId="11" xfId="0" applyNumberFormat="1" applyFont="1" applyBorder="1" applyAlignment="1" applyProtection="1">
      <alignment vertical="center"/>
    </xf>
    <xf numFmtId="0" fontId="0" fillId="0" borderId="17" xfId="0" applyNumberFormat="1" applyFont="1" applyBorder="1" applyAlignment="1" applyProtection="1">
      <alignment vertical="center"/>
    </xf>
    <xf numFmtId="0" fontId="22" fillId="0" borderId="0" xfId="0" applyFont="1" applyAlignment="1" applyProtection="1"/>
    <xf numFmtId="0" fontId="0" fillId="5" borderId="9" xfId="0" applyFill="1" applyBorder="1" applyAlignment="1" applyProtection="1">
      <alignment horizontal="center" vertical="center" wrapText="1"/>
    </xf>
    <xf numFmtId="0" fontId="0" fillId="5" borderId="2" xfId="0" applyFill="1" applyBorder="1" applyAlignment="1" applyProtection="1">
      <alignment horizontal="center" vertical="center" wrapText="1"/>
    </xf>
    <xf numFmtId="0" fontId="0" fillId="5" borderId="8" xfId="0" applyFill="1" applyBorder="1" applyAlignment="1" applyProtection="1">
      <alignment horizontal="center" vertical="center"/>
    </xf>
    <xf numFmtId="0" fontId="0" fillId="5" borderId="16" xfId="0" applyFill="1" applyBorder="1" applyAlignment="1" applyProtection="1">
      <alignment horizontal="center" vertical="center"/>
    </xf>
    <xf numFmtId="0" fontId="0" fillId="5" borderId="11" xfId="0" applyFill="1" applyBorder="1" applyAlignment="1" applyProtection="1">
      <alignment horizontal="center" vertical="center"/>
    </xf>
    <xf numFmtId="0" fontId="0" fillId="5" borderId="17" xfId="0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 vertical="center"/>
    </xf>
    <xf numFmtId="0" fontId="0" fillId="6" borderId="6" xfId="0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 wrapText="1"/>
    </xf>
    <xf numFmtId="0" fontId="0" fillId="5" borderId="9" xfId="0" applyFill="1" applyBorder="1" applyAlignment="1" applyProtection="1">
      <alignment horizontal="center" vertical="center"/>
    </xf>
    <xf numFmtId="0" fontId="0" fillId="5" borderId="2" xfId="0" applyFill="1" applyBorder="1" applyAlignment="1" applyProtection="1">
      <alignment horizontal="center" vertical="center"/>
    </xf>
    <xf numFmtId="0" fontId="0" fillId="5" borderId="3" xfId="0" applyFill="1" applyBorder="1" applyAlignment="1" applyProtection="1">
      <alignment horizontal="center" vertical="center"/>
    </xf>
    <xf numFmtId="0" fontId="0" fillId="5" borderId="15" xfId="0" applyFill="1" applyBorder="1" applyAlignment="1" applyProtection="1">
      <alignment horizontal="center" vertical="center"/>
    </xf>
    <xf numFmtId="0" fontId="0" fillId="5" borderId="16" xfId="0" applyFill="1" applyBorder="1" applyAlignment="1" applyProtection="1">
      <alignment horizontal="left" vertical="center"/>
    </xf>
    <xf numFmtId="0" fontId="0" fillId="5" borderId="17" xfId="0" applyFill="1" applyBorder="1" applyAlignment="1" applyProtection="1">
      <alignment horizontal="left" vertical="center"/>
    </xf>
    <xf numFmtId="0" fontId="0" fillId="5" borderId="13" xfId="0" applyFill="1" applyBorder="1" applyAlignment="1" applyProtection="1">
      <alignment horizontal="center" vertical="center"/>
    </xf>
    <xf numFmtId="0" fontId="0" fillId="5" borderId="0" xfId="0" applyFill="1" applyBorder="1" applyAlignment="1" applyProtection="1">
      <alignment horizontal="center" vertical="center"/>
    </xf>
    <xf numFmtId="0" fontId="0" fillId="5" borderId="14" xfId="0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H110"/>
  <sheetViews>
    <sheetView tabSelected="1" view="pageBreakPreview" topLeftCell="A70" zoomScaleNormal="100" zoomScaleSheetLayoutView="100" workbookViewId="0">
      <selection activeCell="P116" sqref="P116"/>
    </sheetView>
  </sheetViews>
  <sheetFormatPr defaultRowHeight="13.5" x14ac:dyDescent="0.15"/>
  <cols>
    <col min="1" max="2" width="1.625" style="1" customWidth="1"/>
    <col min="3" max="3" width="15.625" style="3" customWidth="1"/>
    <col min="4" max="19" width="4.125" style="3" customWidth="1"/>
    <col min="20" max="20" width="1.625" style="4" customWidth="1"/>
    <col min="21" max="21" width="9" style="4"/>
    <col min="22" max="22" width="20.25" style="10" customWidth="1"/>
    <col min="23" max="23" width="21.625" style="10" customWidth="1"/>
    <col min="24" max="33" width="8.125" style="10" customWidth="1"/>
    <col min="34" max="16384" width="9" style="4"/>
  </cols>
  <sheetData>
    <row r="1" spans="1:34" hidden="1" x14ac:dyDescent="0.15"/>
    <row r="2" spans="1:34" ht="22.5" hidden="1" customHeight="1" x14ac:dyDescent="0.15">
      <c r="V2" s="88"/>
      <c r="W2" s="88"/>
      <c r="X2" s="89"/>
      <c r="Y2" s="89"/>
      <c r="Z2" s="89"/>
      <c r="AA2" s="89"/>
      <c r="AB2" s="89"/>
      <c r="AC2" s="89"/>
      <c r="AD2" s="89"/>
      <c r="AE2" s="89"/>
      <c r="AF2" s="89"/>
      <c r="AG2" s="37"/>
    </row>
    <row r="3" spans="1:34" s="21" customFormat="1" ht="45.75" hidden="1" customHeight="1" thickBot="1" x14ac:dyDescent="0.2">
      <c r="A3" s="19"/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V3" s="22"/>
      <c r="W3" s="22"/>
      <c r="X3" s="39" t="s">
        <v>45</v>
      </c>
      <c r="Y3" s="90" t="s">
        <v>12</v>
      </c>
      <c r="Z3" s="90"/>
      <c r="AA3" s="66" t="s">
        <v>13</v>
      </c>
      <c r="AB3" s="23" t="s">
        <v>14</v>
      </c>
      <c r="AC3" s="22" t="s">
        <v>30</v>
      </c>
      <c r="AD3" s="23" t="s">
        <v>13</v>
      </c>
      <c r="AE3" s="23" t="s">
        <v>15</v>
      </c>
      <c r="AF3" s="23" t="s">
        <v>16</v>
      </c>
      <c r="AG3" s="69" t="s">
        <v>56</v>
      </c>
    </row>
    <row r="4" spans="1:34" ht="14.25" hidden="1" thickTop="1" x14ac:dyDescent="0.15">
      <c r="V4" s="24"/>
      <c r="W4" s="24"/>
      <c r="X4" s="6" t="s">
        <v>17</v>
      </c>
      <c r="Y4" s="6"/>
      <c r="Z4" s="6" t="s">
        <v>18</v>
      </c>
      <c r="AA4" s="6">
        <v>1</v>
      </c>
      <c r="AB4" s="6">
        <v>1</v>
      </c>
      <c r="AC4" s="7" t="s">
        <v>19</v>
      </c>
      <c r="AD4" s="6">
        <v>0</v>
      </c>
      <c r="AE4" s="5" t="s">
        <v>59</v>
      </c>
      <c r="AF4" s="8">
        <v>1</v>
      </c>
      <c r="AG4" s="37" t="s">
        <v>57</v>
      </c>
      <c r="AH4" s="4">
        <v>63</v>
      </c>
    </row>
    <row r="5" spans="1:34" hidden="1" x14ac:dyDescent="0.15">
      <c r="V5" s="25"/>
      <c r="W5" s="41"/>
      <c r="X5" s="35" t="s">
        <v>20</v>
      </c>
      <c r="Y5" s="65"/>
      <c r="Z5" s="65">
        <v>2</v>
      </c>
      <c r="AA5" s="65">
        <v>2</v>
      </c>
      <c r="AB5" s="65">
        <v>2</v>
      </c>
      <c r="AC5" s="9" t="s">
        <v>21</v>
      </c>
      <c r="AD5" s="65">
        <v>1</v>
      </c>
      <c r="AE5" s="38" t="s">
        <v>58</v>
      </c>
      <c r="AF5" s="65">
        <v>2</v>
      </c>
      <c r="AG5" s="37" t="s">
        <v>80</v>
      </c>
      <c r="AH5" s="4">
        <f>AH4-1</f>
        <v>62</v>
      </c>
    </row>
    <row r="6" spans="1:34" hidden="1" x14ac:dyDescent="0.15">
      <c r="V6" s="25"/>
      <c r="W6" s="25"/>
      <c r="Y6" s="6" t="s">
        <v>22</v>
      </c>
      <c r="Z6" s="65">
        <v>3</v>
      </c>
      <c r="AA6" s="65">
        <v>3</v>
      </c>
      <c r="AB6" s="65">
        <v>3</v>
      </c>
      <c r="AD6" s="65">
        <v>2</v>
      </c>
      <c r="AE6" s="60" t="s">
        <v>60</v>
      </c>
      <c r="AF6" s="65">
        <v>3</v>
      </c>
      <c r="AG6" s="37"/>
      <c r="AH6" s="4">
        <f t="shared" ref="AH6:AH67" si="0">AH5-1</f>
        <v>61</v>
      </c>
    </row>
    <row r="7" spans="1:34" hidden="1" x14ac:dyDescent="0.15">
      <c r="V7" s="26"/>
      <c r="W7" s="25"/>
      <c r="Y7" s="65" t="s">
        <v>23</v>
      </c>
      <c r="Z7" s="65">
        <v>4</v>
      </c>
      <c r="AA7" s="65">
        <v>4</v>
      </c>
      <c r="AB7" s="65">
        <v>4</v>
      </c>
      <c r="AD7" s="65">
        <v>3</v>
      </c>
      <c r="AE7" s="36"/>
      <c r="AF7" s="65">
        <v>4</v>
      </c>
      <c r="AG7" s="37"/>
      <c r="AH7" s="4">
        <f t="shared" si="0"/>
        <v>60</v>
      </c>
    </row>
    <row r="8" spans="1:34" hidden="1" x14ac:dyDescent="0.15">
      <c r="V8" s="26"/>
      <c r="W8" s="26"/>
      <c r="Y8" s="10" t="s">
        <v>81</v>
      </c>
      <c r="Z8" s="6">
        <v>5</v>
      </c>
      <c r="AA8" s="65">
        <v>5</v>
      </c>
      <c r="AB8" s="65">
        <v>5</v>
      </c>
      <c r="AD8" s="65">
        <v>4</v>
      </c>
      <c r="AE8" s="36"/>
      <c r="AF8" s="65">
        <v>5</v>
      </c>
      <c r="AG8" s="37"/>
      <c r="AH8" s="4">
        <f t="shared" si="0"/>
        <v>59</v>
      </c>
    </row>
    <row r="9" spans="1:34" hidden="1" x14ac:dyDescent="0.15">
      <c r="V9" s="26"/>
      <c r="W9" s="26"/>
      <c r="Z9" s="65">
        <v>6</v>
      </c>
      <c r="AA9" s="65">
        <v>6</v>
      </c>
      <c r="AB9" s="65">
        <v>6</v>
      </c>
      <c r="AD9" s="65">
        <v>5</v>
      </c>
      <c r="AE9" s="37"/>
      <c r="AF9" s="65">
        <v>6</v>
      </c>
      <c r="AG9" s="37"/>
      <c r="AH9" s="4">
        <f t="shared" si="0"/>
        <v>58</v>
      </c>
    </row>
    <row r="10" spans="1:34" hidden="1" x14ac:dyDescent="0.15">
      <c r="V10" s="26"/>
      <c r="W10" s="26"/>
      <c r="Z10" s="65">
        <v>7</v>
      </c>
      <c r="AA10" s="65">
        <v>7</v>
      </c>
      <c r="AB10" s="65">
        <v>7</v>
      </c>
      <c r="AD10" s="65">
        <v>6</v>
      </c>
      <c r="AF10" s="65">
        <v>7</v>
      </c>
      <c r="AG10" s="37"/>
      <c r="AH10" s="4">
        <f t="shared" si="0"/>
        <v>57</v>
      </c>
    </row>
    <row r="11" spans="1:34" hidden="1" x14ac:dyDescent="0.15">
      <c r="V11" s="26"/>
      <c r="W11" s="26"/>
      <c r="Z11" s="65">
        <v>8</v>
      </c>
      <c r="AA11" s="65">
        <v>8</v>
      </c>
      <c r="AB11" s="65">
        <v>8</v>
      </c>
      <c r="AD11" s="65">
        <v>7</v>
      </c>
      <c r="AF11" s="65">
        <v>8</v>
      </c>
      <c r="AG11" s="37"/>
      <c r="AH11" s="4">
        <f t="shared" si="0"/>
        <v>56</v>
      </c>
    </row>
    <row r="12" spans="1:34" hidden="1" x14ac:dyDescent="0.15">
      <c r="V12" s="26"/>
      <c r="W12" s="26"/>
      <c r="Z12" s="65">
        <v>9</v>
      </c>
      <c r="AA12" s="65">
        <v>9</v>
      </c>
      <c r="AB12" s="65">
        <v>9</v>
      </c>
      <c r="AD12" s="65">
        <v>8</v>
      </c>
      <c r="AF12" s="65">
        <v>9</v>
      </c>
      <c r="AG12" s="37"/>
      <c r="AH12" s="4">
        <f t="shared" si="0"/>
        <v>55</v>
      </c>
    </row>
    <row r="13" spans="1:34" hidden="1" x14ac:dyDescent="0.15">
      <c r="V13" s="26"/>
      <c r="W13" s="26"/>
      <c r="Z13" s="65">
        <v>10</v>
      </c>
      <c r="AA13" s="65">
        <v>10</v>
      </c>
      <c r="AB13" s="65">
        <v>10</v>
      </c>
      <c r="AD13" s="65">
        <v>9</v>
      </c>
      <c r="AF13" s="65">
        <v>10</v>
      </c>
      <c r="AG13" s="37"/>
      <c r="AH13" s="4">
        <f t="shared" si="0"/>
        <v>54</v>
      </c>
    </row>
    <row r="14" spans="1:34" hidden="1" x14ac:dyDescent="0.15">
      <c r="V14" s="26"/>
      <c r="W14" s="26"/>
      <c r="Z14" s="65">
        <v>11</v>
      </c>
      <c r="AA14" s="65">
        <v>11</v>
      </c>
      <c r="AB14" s="65">
        <v>11</v>
      </c>
      <c r="AD14" s="65">
        <v>10</v>
      </c>
      <c r="AF14" s="65">
        <v>11</v>
      </c>
      <c r="AG14" s="37"/>
      <c r="AH14" s="4">
        <f t="shared" si="0"/>
        <v>53</v>
      </c>
    </row>
    <row r="15" spans="1:34" hidden="1" x14ac:dyDescent="0.15">
      <c r="V15" s="26"/>
      <c r="W15" s="26"/>
      <c r="Z15" s="65">
        <v>12</v>
      </c>
      <c r="AA15" s="65">
        <v>12</v>
      </c>
      <c r="AB15" s="65">
        <v>12</v>
      </c>
      <c r="AD15" s="65">
        <v>11</v>
      </c>
      <c r="AF15" s="65">
        <v>12</v>
      </c>
      <c r="AG15" s="37"/>
      <c r="AH15" s="4">
        <f t="shared" si="0"/>
        <v>52</v>
      </c>
    </row>
    <row r="16" spans="1:34" hidden="1" x14ac:dyDescent="0.15">
      <c r="V16" s="26"/>
      <c r="W16" s="26"/>
      <c r="Z16" s="65">
        <v>13</v>
      </c>
      <c r="AB16" s="65">
        <v>13</v>
      </c>
      <c r="AF16" s="65">
        <v>13</v>
      </c>
      <c r="AG16" s="37"/>
      <c r="AH16" s="4">
        <f t="shared" si="0"/>
        <v>51</v>
      </c>
    </row>
    <row r="17" spans="22:34" hidden="1" x14ac:dyDescent="0.15">
      <c r="V17" s="26"/>
      <c r="W17" s="26"/>
      <c r="Z17" s="65">
        <v>14</v>
      </c>
      <c r="AB17" s="65">
        <v>14</v>
      </c>
      <c r="AF17" s="65">
        <v>14</v>
      </c>
      <c r="AG17" s="37"/>
      <c r="AH17" s="4">
        <f t="shared" si="0"/>
        <v>50</v>
      </c>
    </row>
    <row r="18" spans="22:34" hidden="1" x14ac:dyDescent="0.15">
      <c r="V18" s="26"/>
      <c r="W18" s="26"/>
      <c r="Z18" s="65">
        <v>15</v>
      </c>
      <c r="AB18" s="65">
        <v>15</v>
      </c>
      <c r="AF18" s="65">
        <v>15</v>
      </c>
      <c r="AG18" s="37"/>
      <c r="AH18" s="4">
        <f t="shared" si="0"/>
        <v>49</v>
      </c>
    </row>
    <row r="19" spans="22:34" hidden="1" x14ac:dyDescent="0.15">
      <c r="V19" s="26"/>
      <c r="W19" s="26"/>
      <c r="Z19" s="65">
        <v>16</v>
      </c>
      <c r="AB19" s="65">
        <v>16</v>
      </c>
      <c r="AF19" s="65">
        <v>16</v>
      </c>
      <c r="AG19" s="37"/>
      <c r="AH19" s="4">
        <f t="shared" si="0"/>
        <v>48</v>
      </c>
    </row>
    <row r="20" spans="22:34" hidden="1" x14ac:dyDescent="0.15">
      <c r="V20" s="26"/>
      <c r="W20" s="26"/>
      <c r="Z20" s="65">
        <v>17</v>
      </c>
      <c r="AB20" s="65">
        <v>17</v>
      </c>
      <c r="AF20" s="65">
        <v>17</v>
      </c>
      <c r="AG20" s="37"/>
      <c r="AH20" s="4">
        <f t="shared" si="0"/>
        <v>47</v>
      </c>
    </row>
    <row r="21" spans="22:34" hidden="1" x14ac:dyDescent="0.15">
      <c r="V21" s="26"/>
      <c r="W21" s="26"/>
      <c r="Z21" s="65">
        <v>18</v>
      </c>
      <c r="AB21" s="65">
        <v>18</v>
      </c>
      <c r="AF21" s="65">
        <v>18</v>
      </c>
      <c r="AG21" s="37"/>
      <c r="AH21" s="4">
        <f t="shared" si="0"/>
        <v>46</v>
      </c>
    </row>
    <row r="22" spans="22:34" hidden="1" x14ac:dyDescent="0.15">
      <c r="V22" s="26"/>
      <c r="W22" s="26"/>
      <c r="Z22" s="65">
        <v>19</v>
      </c>
      <c r="AB22" s="65">
        <v>19</v>
      </c>
      <c r="AF22" s="65">
        <v>19</v>
      </c>
      <c r="AG22" s="37"/>
      <c r="AH22" s="4">
        <f t="shared" si="0"/>
        <v>45</v>
      </c>
    </row>
    <row r="23" spans="22:34" hidden="1" x14ac:dyDescent="0.15">
      <c r="V23" s="26"/>
      <c r="W23" s="26"/>
      <c r="Z23" s="65">
        <v>20</v>
      </c>
      <c r="AB23" s="65">
        <v>20</v>
      </c>
      <c r="AF23" s="65">
        <v>20</v>
      </c>
      <c r="AG23" s="37"/>
      <c r="AH23" s="4">
        <f t="shared" si="0"/>
        <v>44</v>
      </c>
    </row>
    <row r="24" spans="22:34" hidden="1" x14ac:dyDescent="0.15">
      <c r="V24" s="26"/>
      <c r="W24" s="26"/>
      <c r="Z24" s="65">
        <v>21</v>
      </c>
      <c r="AB24" s="65">
        <v>21</v>
      </c>
      <c r="AF24" s="65">
        <v>21</v>
      </c>
      <c r="AG24" s="37"/>
      <c r="AH24" s="4">
        <f t="shared" si="0"/>
        <v>43</v>
      </c>
    </row>
    <row r="25" spans="22:34" hidden="1" x14ac:dyDescent="0.15">
      <c r="V25" s="26"/>
      <c r="W25" s="26"/>
      <c r="Z25" s="65">
        <v>22</v>
      </c>
      <c r="AB25" s="65">
        <v>22</v>
      </c>
      <c r="AF25" s="65">
        <v>22</v>
      </c>
      <c r="AG25" s="37"/>
      <c r="AH25" s="4">
        <f t="shared" si="0"/>
        <v>42</v>
      </c>
    </row>
    <row r="26" spans="22:34" hidden="1" x14ac:dyDescent="0.15">
      <c r="V26" s="26"/>
      <c r="W26" s="26"/>
      <c r="Z26" s="65">
        <v>23</v>
      </c>
      <c r="AB26" s="65">
        <v>23</v>
      </c>
      <c r="AF26" s="65">
        <v>23</v>
      </c>
      <c r="AG26" s="37"/>
      <c r="AH26" s="4">
        <f t="shared" si="0"/>
        <v>41</v>
      </c>
    </row>
    <row r="27" spans="22:34" hidden="1" x14ac:dyDescent="0.15">
      <c r="V27" s="26"/>
      <c r="W27" s="26"/>
      <c r="Z27" s="65">
        <v>24</v>
      </c>
      <c r="AB27" s="65">
        <v>24</v>
      </c>
      <c r="AF27" s="65">
        <v>24</v>
      </c>
      <c r="AG27" s="37"/>
      <c r="AH27" s="4">
        <f t="shared" si="0"/>
        <v>40</v>
      </c>
    </row>
    <row r="28" spans="22:34" hidden="1" x14ac:dyDescent="0.15">
      <c r="V28" s="26"/>
      <c r="W28" s="26"/>
      <c r="Z28" s="65">
        <v>25</v>
      </c>
      <c r="AB28" s="65">
        <v>25</v>
      </c>
      <c r="AF28" s="65">
        <v>25</v>
      </c>
      <c r="AG28" s="37"/>
      <c r="AH28" s="4">
        <f t="shared" si="0"/>
        <v>39</v>
      </c>
    </row>
    <row r="29" spans="22:34" hidden="1" x14ac:dyDescent="0.15">
      <c r="V29" s="26"/>
      <c r="W29" s="26"/>
      <c r="Z29" s="65">
        <v>26</v>
      </c>
      <c r="AB29" s="65">
        <v>26</v>
      </c>
      <c r="AF29" s="65">
        <v>26</v>
      </c>
      <c r="AG29" s="37"/>
      <c r="AH29" s="4">
        <f t="shared" si="0"/>
        <v>38</v>
      </c>
    </row>
    <row r="30" spans="22:34" hidden="1" x14ac:dyDescent="0.15">
      <c r="V30" s="26"/>
      <c r="W30" s="26"/>
      <c r="Z30" s="65">
        <v>27</v>
      </c>
      <c r="AB30" s="65">
        <v>27</v>
      </c>
      <c r="AF30" s="65">
        <v>27</v>
      </c>
      <c r="AG30" s="37"/>
      <c r="AH30" s="4">
        <f t="shared" si="0"/>
        <v>37</v>
      </c>
    </row>
    <row r="31" spans="22:34" hidden="1" x14ac:dyDescent="0.15">
      <c r="V31" s="26"/>
      <c r="W31" s="26"/>
      <c r="Z31" s="65">
        <v>28</v>
      </c>
      <c r="AB31" s="65">
        <v>28</v>
      </c>
      <c r="AF31" s="65">
        <v>28</v>
      </c>
      <c r="AG31" s="37"/>
      <c r="AH31" s="4">
        <f t="shared" si="0"/>
        <v>36</v>
      </c>
    </row>
    <row r="32" spans="22:34" hidden="1" x14ac:dyDescent="0.15">
      <c r="V32" s="26"/>
      <c r="W32" s="26"/>
      <c r="Z32" s="65">
        <v>29</v>
      </c>
      <c r="AB32" s="65">
        <v>29</v>
      </c>
      <c r="AF32" s="65">
        <v>29</v>
      </c>
      <c r="AG32" s="37"/>
      <c r="AH32" s="4">
        <f t="shared" si="0"/>
        <v>35</v>
      </c>
    </row>
    <row r="33" spans="22:34" hidden="1" x14ac:dyDescent="0.15">
      <c r="V33" s="26"/>
      <c r="W33" s="26"/>
      <c r="Z33" s="65">
        <v>30</v>
      </c>
      <c r="AB33" s="65">
        <v>30</v>
      </c>
      <c r="AF33" s="65">
        <v>30</v>
      </c>
      <c r="AG33" s="37"/>
      <c r="AH33" s="4">
        <f t="shared" si="0"/>
        <v>34</v>
      </c>
    </row>
    <row r="34" spans="22:34" hidden="1" x14ac:dyDescent="0.15">
      <c r="V34" s="26"/>
      <c r="W34" s="26"/>
      <c r="Z34" s="65">
        <v>31</v>
      </c>
      <c r="AB34" s="65">
        <v>31</v>
      </c>
      <c r="AF34" s="65">
        <v>31</v>
      </c>
      <c r="AG34" s="37"/>
      <c r="AH34" s="4">
        <f t="shared" si="0"/>
        <v>33</v>
      </c>
    </row>
    <row r="35" spans="22:34" hidden="1" x14ac:dyDescent="0.15">
      <c r="V35" s="26"/>
      <c r="W35" s="26"/>
      <c r="Z35" s="65">
        <v>32</v>
      </c>
      <c r="AF35" s="65">
        <v>32</v>
      </c>
      <c r="AG35" s="37"/>
      <c r="AH35" s="4">
        <f t="shared" si="0"/>
        <v>32</v>
      </c>
    </row>
    <row r="36" spans="22:34" hidden="1" x14ac:dyDescent="0.15">
      <c r="V36" s="26"/>
      <c r="W36" s="26"/>
      <c r="Z36" s="65">
        <v>33</v>
      </c>
      <c r="AF36" s="65">
        <v>33</v>
      </c>
      <c r="AG36" s="37"/>
      <c r="AH36" s="4">
        <f t="shared" si="0"/>
        <v>31</v>
      </c>
    </row>
    <row r="37" spans="22:34" hidden="1" x14ac:dyDescent="0.15">
      <c r="V37" s="26"/>
      <c r="W37" s="26"/>
      <c r="Z37" s="65">
        <v>34</v>
      </c>
      <c r="AF37" s="65">
        <v>34</v>
      </c>
      <c r="AG37" s="37"/>
      <c r="AH37" s="4">
        <f t="shared" si="0"/>
        <v>30</v>
      </c>
    </row>
    <row r="38" spans="22:34" hidden="1" x14ac:dyDescent="0.15">
      <c r="V38" s="26"/>
      <c r="W38" s="26"/>
      <c r="Z38" s="65">
        <v>35</v>
      </c>
      <c r="AF38" s="65">
        <v>35</v>
      </c>
      <c r="AG38" s="37"/>
      <c r="AH38" s="4">
        <f t="shared" si="0"/>
        <v>29</v>
      </c>
    </row>
    <row r="39" spans="22:34" hidden="1" x14ac:dyDescent="0.15">
      <c r="V39" s="26"/>
      <c r="W39" s="26"/>
      <c r="Z39" s="65">
        <v>36</v>
      </c>
      <c r="AF39" s="65">
        <v>36</v>
      </c>
      <c r="AG39" s="37"/>
      <c r="AH39" s="4">
        <f t="shared" si="0"/>
        <v>28</v>
      </c>
    </row>
    <row r="40" spans="22:34" hidden="1" x14ac:dyDescent="0.15">
      <c r="V40" s="26"/>
      <c r="W40" s="26"/>
      <c r="Z40" s="65">
        <v>37</v>
      </c>
      <c r="AF40" s="65">
        <v>37</v>
      </c>
      <c r="AG40" s="37"/>
      <c r="AH40" s="4">
        <f t="shared" si="0"/>
        <v>27</v>
      </c>
    </row>
    <row r="41" spans="22:34" hidden="1" x14ac:dyDescent="0.15">
      <c r="V41" s="26"/>
      <c r="W41" s="26"/>
      <c r="Z41" s="65">
        <v>38</v>
      </c>
      <c r="AF41" s="65">
        <v>38</v>
      </c>
      <c r="AG41" s="37"/>
      <c r="AH41" s="4">
        <f t="shared" si="0"/>
        <v>26</v>
      </c>
    </row>
    <row r="42" spans="22:34" hidden="1" x14ac:dyDescent="0.15">
      <c r="V42" s="26"/>
      <c r="W42" s="26"/>
      <c r="Z42" s="65">
        <v>39</v>
      </c>
      <c r="AF42" s="65">
        <v>39</v>
      </c>
      <c r="AG42" s="37"/>
      <c r="AH42" s="4">
        <f t="shared" si="0"/>
        <v>25</v>
      </c>
    </row>
    <row r="43" spans="22:34" hidden="1" x14ac:dyDescent="0.15">
      <c r="V43" s="26"/>
      <c r="W43" s="26"/>
      <c r="Z43" s="65">
        <v>40</v>
      </c>
      <c r="AF43" s="65">
        <v>40</v>
      </c>
      <c r="AG43" s="37"/>
      <c r="AH43" s="4">
        <f t="shared" si="0"/>
        <v>24</v>
      </c>
    </row>
    <row r="44" spans="22:34" hidden="1" x14ac:dyDescent="0.15">
      <c r="V44" s="26"/>
      <c r="W44" s="26"/>
      <c r="Z44" s="65">
        <v>41</v>
      </c>
      <c r="AF44" s="65">
        <v>41</v>
      </c>
      <c r="AG44" s="37"/>
      <c r="AH44" s="4">
        <f t="shared" si="0"/>
        <v>23</v>
      </c>
    </row>
    <row r="45" spans="22:34" hidden="1" x14ac:dyDescent="0.15">
      <c r="V45" s="26"/>
      <c r="W45" s="26"/>
      <c r="Z45" s="65">
        <v>42</v>
      </c>
      <c r="AF45" s="65">
        <v>42</v>
      </c>
      <c r="AG45" s="37"/>
      <c r="AH45" s="4">
        <f t="shared" si="0"/>
        <v>22</v>
      </c>
    </row>
    <row r="46" spans="22:34" hidden="1" x14ac:dyDescent="0.15">
      <c r="V46" s="26"/>
      <c r="W46" s="26"/>
      <c r="Z46" s="65">
        <v>43</v>
      </c>
      <c r="AF46" s="65">
        <v>43</v>
      </c>
      <c r="AG46" s="37"/>
      <c r="AH46" s="4">
        <f t="shared" si="0"/>
        <v>21</v>
      </c>
    </row>
    <row r="47" spans="22:34" hidden="1" x14ac:dyDescent="0.15">
      <c r="V47" s="26"/>
      <c r="W47" s="26"/>
      <c r="Z47" s="65">
        <v>44</v>
      </c>
      <c r="AF47" s="65">
        <v>44</v>
      </c>
      <c r="AG47" s="37"/>
      <c r="AH47" s="4">
        <f t="shared" si="0"/>
        <v>20</v>
      </c>
    </row>
    <row r="48" spans="22:34" hidden="1" x14ac:dyDescent="0.15">
      <c r="V48" s="26"/>
      <c r="W48" s="26"/>
      <c r="Z48" s="65">
        <v>45</v>
      </c>
      <c r="AF48" s="65">
        <v>45</v>
      </c>
      <c r="AG48" s="37"/>
      <c r="AH48" s="4">
        <f t="shared" si="0"/>
        <v>19</v>
      </c>
    </row>
    <row r="49" spans="22:34" hidden="1" x14ac:dyDescent="0.15">
      <c r="V49" s="26"/>
      <c r="W49" s="26"/>
      <c r="Z49" s="65">
        <v>46</v>
      </c>
      <c r="AF49" s="65">
        <v>46</v>
      </c>
      <c r="AG49" s="37"/>
      <c r="AH49" s="4">
        <f t="shared" si="0"/>
        <v>18</v>
      </c>
    </row>
    <row r="50" spans="22:34" hidden="1" x14ac:dyDescent="0.15">
      <c r="V50" s="26"/>
      <c r="W50" s="26"/>
      <c r="Z50" s="65">
        <v>47</v>
      </c>
      <c r="AF50" s="65">
        <v>47</v>
      </c>
      <c r="AG50" s="37"/>
      <c r="AH50" s="4">
        <f t="shared" si="0"/>
        <v>17</v>
      </c>
    </row>
    <row r="51" spans="22:34" hidden="1" x14ac:dyDescent="0.15">
      <c r="V51" s="26"/>
      <c r="W51" s="26"/>
      <c r="Z51" s="65">
        <v>48</v>
      </c>
      <c r="AF51" s="65">
        <v>48</v>
      </c>
      <c r="AG51" s="37"/>
      <c r="AH51" s="4">
        <f t="shared" si="0"/>
        <v>16</v>
      </c>
    </row>
    <row r="52" spans="22:34" hidden="1" x14ac:dyDescent="0.15">
      <c r="V52" s="26"/>
      <c r="W52" s="26"/>
      <c r="Z52" s="65">
        <v>49</v>
      </c>
      <c r="AF52" s="65">
        <v>49</v>
      </c>
      <c r="AG52" s="37"/>
      <c r="AH52" s="4">
        <f t="shared" si="0"/>
        <v>15</v>
      </c>
    </row>
    <row r="53" spans="22:34" hidden="1" x14ac:dyDescent="0.15">
      <c r="V53" s="26"/>
      <c r="W53" s="26"/>
      <c r="Z53" s="65">
        <v>50</v>
      </c>
      <c r="AF53" s="65">
        <v>50</v>
      </c>
      <c r="AG53" s="37"/>
      <c r="AH53" s="4">
        <f t="shared" si="0"/>
        <v>14</v>
      </c>
    </row>
    <row r="54" spans="22:34" hidden="1" x14ac:dyDescent="0.15">
      <c r="V54" s="26"/>
      <c r="W54" s="26"/>
      <c r="Z54" s="65">
        <v>51</v>
      </c>
      <c r="AF54" s="65">
        <v>51</v>
      </c>
      <c r="AG54" s="37"/>
      <c r="AH54" s="4">
        <f t="shared" si="0"/>
        <v>13</v>
      </c>
    </row>
    <row r="55" spans="22:34" hidden="1" x14ac:dyDescent="0.15">
      <c r="V55" s="26"/>
      <c r="W55" s="26"/>
      <c r="Z55" s="65">
        <v>52</v>
      </c>
      <c r="AF55" s="65">
        <v>52</v>
      </c>
      <c r="AG55" s="37"/>
      <c r="AH55" s="4">
        <f t="shared" si="0"/>
        <v>12</v>
      </c>
    </row>
    <row r="56" spans="22:34" hidden="1" x14ac:dyDescent="0.15">
      <c r="V56" s="26"/>
      <c r="W56" s="26"/>
      <c r="Z56" s="65">
        <v>53</v>
      </c>
      <c r="AF56" s="65">
        <v>53</v>
      </c>
      <c r="AG56" s="37"/>
      <c r="AH56" s="4">
        <f t="shared" si="0"/>
        <v>11</v>
      </c>
    </row>
    <row r="57" spans="22:34" hidden="1" x14ac:dyDescent="0.15">
      <c r="V57" s="26"/>
      <c r="W57" s="26"/>
      <c r="Z57" s="65">
        <v>54</v>
      </c>
      <c r="AF57" s="65">
        <v>54</v>
      </c>
      <c r="AG57" s="37"/>
      <c r="AH57" s="4">
        <f t="shared" si="0"/>
        <v>10</v>
      </c>
    </row>
    <row r="58" spans="22:34" hidden="1" x14ac:dyDescent="0.15">
      <c r="V58" s="26"/>
      <c r="W58" s="26"/>
      <c r="Z58" s="65">
        <v>55</v>
      </c>
      <c r="AF58" s="65">
        <v>55</v>
      </c>
      <c r="AG58" s="37"/>
      <c r="AH58" s="4">
        <f t="shared" si="0"/>
        <v>9</v>
      </c>
    </row>
    <row r="59" spans="22:34" hidden="1" x14ac:dyDescent="0.15">
      <c r="V59" s="26"/>
      <c r="W59" s="26"/>
      <c r="Z59" s="65">
        <v>56</v>
      </c>
      <c r="AF59" s="65">
        <v>56</v>
      </c>
      <c r="AG59" s="37"/>
      <c r="AH59" s="4">
        <f t="shared" si="0"/>
        <v>8</v>
      </c>
    </row>
    <row r="60" spans="22:34" hidden="1" x14ac:dyDescent="0.15">
      <c r="V60" s="26"/>
      <c r="W60" s="26"/>
      <c r="Z60" s="65">
        <v>57</v>
      </c>
      <c r="AF60" s="65">
        <v>57</v>
      </c>
      <c r="AG60" s="37"/>
      <c r="AH60" s="4">
        <f t="shared" si="0"/>
        <v>7</v>
      </c>
    </row>
    <row r="61" spans="22:34" hidden="1" x14ac:dyDescent="0.15">
      <c r="V61" s="26"/>
      <c r="W61" s="26"/>
      <c r="Z61" s="65">
        <v>58</v>
      </c>
      <c r="AF61" s="65">
        <v>58</v>
      </c>
      <c r="AG61" s="37"/>
      <c r="AH61" s="4">
        <f t="shared" si="0"/>
        <v>6</v>
      </c>
    </row>
    <row r="62" spans="22:34" hidden="1" x14ac:dyDescent="0.15">
      <c r="V62" s="26"/>
      <c r="W62" s="26"/>
      <c r="Z62" s="65">
        <v>59</v>
      </c>
      <c r="AF62" s="65">
        <v>59</v>
      </c>
      <c r="AG62" s="37"/>
      <c r="AH62" s="4">
        <f t="shared" si="0"/>
        <v>5</v>
      </c>
    </row>
    <row r="63" spans="22:34" hidden="1" x14ac:dyDescent="0.15">
      <c r="V63" s="26"/>
      <c r="W63" s="26"/>
      <c r="Z63" s="65">
        <v>60</v>
      </c>
      <c r="AF63" s="65">
        <v>60</v>
      </c>
      <c r="AG63" s="37"/>
      <c r="AH63" s="4">
        <f t="shared" si="0"/>
        <v>4</v>
      </c>
    </row>
    <row r="64" spans="22:34" hidden="1" x14ac:dyDescent="0.15">
      <c r="V64" s="26"/>
      <c r="W64" s="26"/>
      <c r="Z64" s="65">
        <v>61</v>
      </c>
      <c r="AF64" s="65">
        <v>61</v>
      </c>
      <c r="AG64" s="37"/>
      <c r="AH64" s="4">
        <f t="shared" si="0"/>
        <v>3</v>
      </c>
    </row>
    <row r="65" spans="1:34" hidden="1" x14ac:dyDescent="0.15">
      <c r="V65" s="26"/>
      <c r="W65" s="26"/>
      <c r="Z65" s="65">
        <v>62</v>
      </c>
      <c r="AF65" s="65">
        <v>62</v>
      </c>
      <c r="AG65" s="37"/>
      <c r="AH65" s="4">
        <f t="shared" si="0"/>
        <v>2</v>
      </c>
    </row>
    <row r="66" spans="1:34" hidden="1" x14ac:dyDescent="0.15">
      <c r="V66" s="26"/>
      <c r="W66" s="26"/>
      <c r="Z66" s="65">
        <v>63</v>
      </c>
      <c r="AF66" s="65">
        <v>63</v>
      </c>
      <c r="AG66" s="37"/>
      <c r="AH66" s="4">
        <f t="shared" si="0"/>
        <v>1</v>
      </c>
    </row>
    <row r="67" spans="1:34" hidden="1" x14ac:dyDescent="0.15">
      <c r="V67" s="26"/>
      <c r="W67" s="26"/>
      <c r="AH67" s="4">
        <f t="shared" si="0"/>
        <v>0</v>
      </c>
    </row>
    <row r="68" spans="1:34" ht="11.1" hidden="1" customHeight="1" x14ac:dyDescent="0.15">
      <c r="V68" s="26"/>
      <c r="W68" s="26"/>
    </row>
    <row r="69" spans="1:34" ht="20.100000000000001" hidden="1" customHeight="1" x14ac:dyDescent="0.15">
      <c r="C69" s="29" t="s">
        <v>32</v>
      </c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7"/>
    </row>
    <row r="70" spans="1:34" ht="11.1" customHeight="1" x14ac:dyDescent="0.15"/>
    <row r="71" spans="1:34" ht="11.1" customHeight="1" x14ac:dyDescent="0.1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11"/>
    </row>
    <row r="72" spans="1:34" s="11" customFormat="1" ht="20.100000000000001" customHeight="1" x14ac:dyDescent="0.15">
      <c r="A72" s="12"/>
      <c r="B72" s="1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R72" s="91" t="s">
        <v>82</v>
      </c>
      <c r="S72" s="91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</row>
    <row r="73" spans="1:34" s="11" customFormat="1" ht="20.100000000000001" customHeight="1" x14ac:dyDescent="0.15">
      <c r="A73" s="12"/>
      <c r="B73" s="12"/>
      <c r="C73" s="92" t="s">
        <v>84</v>
      </c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</row>
    <row r="74" spans="1:34" s="11" customFormat="1" ht="20.100000000000001" customHeight="1" x14ac:dyDescent="0.15">
      <c r="A74" s="12"/>
      <c r="B74" s="94" t="s">
        <v>61</v>
      </c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</row>
    <row r="75" spans="1:34" s="11" customFormat="1" ht="6.75" customHeight="1" x14ac:dyDescent="0.15">
      <c r="A75" s="12"/>
      <c r="B75" s="12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</row>
    <row r="76" spans="1:34" s="11" customFormat="1" ht="16.5" customHeight="1" x14ac:dyDescent="0.15">
      <c r="A76" s="12"/>
      <c r="B76" s="12"/>
      <c r="C76" s="64" t="s">
        <v>52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</row>
    <row r="77" spans="1:34" ht="39.75" customHeight="1" x14ac:dyDescent="0.15">
      <c r="C77" s="32" t="s">
        <v>15</v>
      </c>
      <c r="D77" s="93"/>
      <c r="E77" s="93"/>
      <c r="F77" s="93"/>
      <c r="G77" s="93"/>
      <c r="H77" s="95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7"/>
      <c r="T77" s="70"/>
    </row>
    <row r="78" spans="1:34" ht="18" customHeight="1" x14ac:dyDescent="0.15">
      <c r="C78" s="33" t="s">
        <v>26</v>
      </c>
      <c r="D78" s="98"/>
      <c r="E78" s="98"/>
      <c r="F78" s="99"/>
      <c r="G78" s="100"/>
      <c r="H78" s="101" t="s">
        <v>50</v>
      </c>
      <c r="I78" s="102"/>
      <c r="J78" s="102"/>
      <c r="K78" s="102"/>
      <c r="L78" s="102"/>
      <c r="M78" s="102"/>
      <c r="N78" s="102"/>
      <c r="O78" s="102"/>
      <c r="P78" s="102"/>
      <c r="Q78" s="103"/>
      <c r="R78" s="101" t="s">
        <v>27</v>
      </c>
      <c r="S78" s="103"/>
    </row>
    <row r="79" spans="1:34" ht="27" customHeight="1" x14ac:dyDescent="0.15">
      <c r="C79" s="34" t="s">
        <v>38</v>
      </c>
      <c r="D79" s="104"/>
      <c r="E79" s="105"/>
      <c r="F79" s="106"/>
      <c r="G79" s="107"/>
      <c r="H79" s="108"/>
      <c r="I79" s="109"/>
      <c r="J79" s="67"/>
      <c r="K79" s="15" t="s">
        <v>28</v>
      </c>
      <c r="L79" s="67"/>
      <c r="M79" s="15" t="s">
        <v>13</v>
      </c>
      <c r="N79" s="67"/>
      <c r="O79" s="15" t="s">
        <v>14</v>
      </c>
      <c r="P79" s="67"/>
      <c r="Q79" s="16" t="s">
        <v>29</v>
      </c>
      <c r="R79" s="110"/>
      <c r="S79" s="111"/>
    </row>
    <row r="80" spans="1:34" ht="18" customHeight="1" x14ac:dyDescent="0.15">
      <c r="C80" s="112" t="s">
        <v>39</v>
      </c>
      <c r="D80" s="30" t="s">
        <v>24</v>
      </c>
      <c r="E80" s="27"/>
      <c r="F80" s="14" t="s">
        <v>25</v>
      </c>
      <c r="G80" s="28"/>
      <c r="H80" s="114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6"/>
    </row>
    <row r="81" spans="3:19" ht="18" customHeight="1" x14ac:dyDescent="0.15">
      <c r="C81" s="113"/>
      <c r="D81" s="117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9"/>
    </row>
    <row r="82" spans="3:19" ht="18" customHeight="1" x14ac:dyDescent="0.15">
      <c r="C82" s="120" t="s">
        <v>53</v>
      </c>
      <c r="D82" s="122" t="s">
        <v>55</v>
      </c>
      <c r="E82" s="123"/>
      <c r="F82" s="123"/>
      <c r="G82" s="123"/>
      <c r="H82" s="124"/>
      <c r="I82" s="125"/>
      <c r="J82" s="14" t="s">
        <v>25</v>
      </c>
      <c r="K82" s="125"/>
      <c r="L82" s="125"/>
      <c r="M82" s="14" t="s">
        <v>25</v>
      </c>
      <c r="N82" s="125"/>
      <c r="O82" s="125"/>
      <c r="P82" s="126"/>
      <c r="Q82" s="126"/>
      <c r="R82" s="126"/>
      <c r="S82" s="127"/>
    </row>
    <row r="83" spans="3:19" ht="18" customHeight="1" x14ac:dyDescent="0.15">
      <c r="C83" s="121"/>
      <c r="D83" s="122" t="s">
        <v>54</v>
      </c>
      <c r="E83" s="123"/>
      <c r="F83" s="123"/>
      <c r="G83" s="123"/>
      <c r="H83" s="12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9"/>
    </row>
    <row r="84" spans="3:19" ht="18" customHeight="1" x14ac:dyDescent="0.15">
      <c r="C84" s="120" t="s">
        <v>62</v>
      </c>
      <c r="D84" s="130" t="s">
        <v>41</v>
      </c>
      <c r="E84" s="130"/>
      <c r="F84" s="130"/>
      <c r="G84" s="130"/>
      <c r="H84" s="12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9"/>
    </row>
    <row r="85" spans="3:19" ht="18" customHeight="1" x14ac:dyDescent="0.15">
      <c r="C85" s="129"/>
      <c r="D85" s="131" t="s">
        <v>42</v>
      </c>
      <c r="E85" s="131"/>
      <c r="F85" s="131"/>
      <c r="G85" s="131"/>
      <c r="H85" s="31" t="s">
        <v>24</v>
      </c>
      <c r="I85" s="27"/>
      <c r="J85" s="14" t="s">
        <v>25</v>
      </c>
      <c r="K85" s="27"/>
      <c r="L85" s="18"/>
      <c r="M85" s="18"/>
      <c r="N85" s="18"/>
      <c r="O85" s="18"/>
      <c r="P85" s="18"/>
      <c r="Q85" s="18"/>
      <c r="R85" s="18"/>
      <c r="S85" s="42"/>
    </row>
    <row r="86" spans="3:19" ht="18" customHeight="1" x14ac:dyDescent="0.15">
      <c r="C86" s="129"/>
      <c r="D86" s="131"/>
      <c r="E86" s="131"/>
      <c r="F86" s="131"/>
      <c r="G86" s="131"/>
      <c r="H86" s="132"/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4"/>
    </row>
    <row r="87" spans="3:19" ht="18" customHeight="1" x14ac:dyDescent="0.15">
      <c r="C87" s="129"/>
      <c r="D87" s="135" t="s">
        <v>43</v>
      </c>
      <c r="E87" s="135"/>
      <c r="F87" s="135"/>
      <c r="G87" s="135"/>
      <c r="H87" s="124"/>
      <c r="I87" s="125"/>
      <c r="J87" s="14" t="s">
        <v>25</v>
      </c>
      <c r="K87" s="125"/>
      <c r="L87" s="125"/>
      <c r="M87" s="14" t="s">
        <v>25</v>
      </c>
      <c r="N87" s="125"/>
      <c r="O87" s="125"/>
      <c r="P87" s="18"/>
      <c r="Q87" s="18"/>
      <c r="R87" s="18"/>
      <c r="S87" s="40"/>
    </row>
    <row r="88" spans="3:19" ht="18" customHeight="1" x14ac:dyDescent="0.15">
      <c r="C88" s="121"/>
      <c r="D88" s="135" t="s">
        <v>44</v>
      </c>
      <c r="E88" s="135"/>
      <c r="F88" s="135"/>
      <c r="G88" s="135"/>
      <c r="H88" s="117"/>
      <c r="I88" s="136"/>
      <c r="J88" s="136"/>
      <c r="K88" s="136"/>
      <c r="L88" s="136"/>
      <c r="M88" s="136"/>
      <c r="N88" s="136"/>
      <c r="O88" s="136"/>
      <c r="P88" s="136"/>
      <c r="Q88" s="136"/>
      <c r="R88" s="136"/>
      <c r="S88" s="137"/>
    </row>
    <row r="89" spans="3:19" ht="18" customHeight="1" x14ac:dyDescent="0.15">
      <c r="C89" s="146" t="s">
        <v>74</v>
      </c>
      <c r="D89" s="147"/>
      <c r="E89" s="147"/>
      <c r="F89" s="147"/>
      <c r="G89" s="148"/>
      <c r="H89" s="156" t="s">
        <v>83</v>
      </c>
      <c r="I89" s="157"/>
      <c r="J89" s="157"/>
      <c r="K89" s="157"/>
      <c r="L89" s="158"/>
      <c r="M89" s="158"/>
      <c r="N89" s="73"/>
      <c r="O89" s="72" t="s">
        <v>40</v>
      </c>
      <c r="P89" s="73"/>
      <c r="Q89" s="152" t="s">
        <v>72</v>
      </c>
      <c r="R89" s="152"/>
      <c r="S89" s="153"/>
    </row>
    <row r="90" spans="3:19" ht="18" customHeight="1" x14ac:dyDescent="0.15">
      <c r="C90" s="149"/>
      <c r="D90" s="150"/>
      <c r="E90" s="150"/>
      <c r="F90" s="150"/>
      <c r="G90" s="151"/>
      <c r="H90" s="79"/>
      <c r="I90" s="80"/>
      <c r="J90" s="80"/>
      <c r="K90" s="80"/>
      <c r="L90" s="81"/>
      <c r="M90" s="82"/>
      <c r="N90" s="83" t="s">
        <v>75</v>
      </c>
      <c r="O90" s="84"/>
      <c r="P90" s="71" t="s">
        <v>40</v>
      </c>
      <c r="Q90" s="84"/>
      <c r="R90" s="154" t="s">
        <v>73</v>
      </c>
      <c r="S90" s="155"/>
    </row>
    <row r="91" spans="3:19" ht="18" customHeight="1" x14ac:dyDescent="0.15">
      <c r="C91" s="141" t="s">
        <v>64</v>
      </c>
      <c r="D91" s="142"/>
      <c r="E91" s="142"/>
      <c r="F91" s="142"/>
      <c r="G91" s="143"/>
      <c r="H91" s="144"/>
      <c r="I91" s="145"/>
      <c r="J91" s="145"/>
      <c r="K91" s="78" t="s">
        <v>65</v>
      </c>
      <c r="L91" s="78"/>
      <c r="M91" s="138"/>
      <c r="N91" s="138"/>
      <c r="O91" s="139"/>
      <c r="P91" s="139"/>
      <c r="Q91" s="139"/>
      <c r="R91" s="139"/>
      <c r="S91" s="140"/>
    </row>
    <row r="92" spans="3:19" ht="18" customHeight="1" x14ac:dyDescent="0.15">
      <c r="C92" s="141" t="s">
        <v>63</v>
      </c>
      <c r="D92" s="142"/>
      <c r="E92" s="142"/>
      <c r="F92" s="142"/>
      <c r="G92" s="143"/>
      <c r="H92" s="110"/>
      <c r="I92" s="170"/>
      <c r="J92" s="170"/>
      <c r="K92" s="171"/>
      <c r="L92" s="171"/>
      <c r="M92" s="171"/>
      <c r="N92" s="171"/>
      <c r="O92" s="171"/>
      <c r="P92" s="171"/>
      <c r="Q92" s="171"/>
      <c r="R92" s="171"/>
      <c r="S92" s="172"/>
    </row>
    <row r="93" spans="3:19" ht="18" customHeight="1" x14ac:dyDescent="0.15">
      <c r="C93" s="173" t="s">
        <v>56</v>
      </c>
      <c r="D93" s="174"/>
      <c r="E93" s="174"/>
      <c r="F93" s="174"/>
      <c r="G93" s="174"/>
      <c r="H93" s="110"/>
      <c r="I93" s="170"/>
      <c r="J93" s="170"/>
      <c r="K93" s="170"/>
      <c r="L93" s="170"/>
      <c r="M93" s="168"/>
      <c r="N93" s="168"/>
      <c r="O93" s="168"/>
      <c r="P93" s="168"/>
      <c r="Q93" s="168"/>
      <c r="R93" s="168"/>
      <c r="S93" s="169"/>
    </row>
    <row r="94" spans="3:19" ht="17.25" customHeight="1" x14ac:dyDescent="0.15">
      <c r="C94" s="175" t="s">
        <v>31</v>
      </c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6"/>
      <c r="Q94" s="176"/>
      <c r="R94" s="176"/>
      <c r="S94" s="177"/>
    </row>
    <row r="95" spans="3:19" ht="17.25" customHeight="1" x14ac:dyDescent="0.15">
      <c r="C95" s="159"/>
      <c r="D95" s="160"/>
      <c r="E95" s="160"/>
      <c r="F95" s="160"/>
      <c r="G95" s="160"/>
      <c r="H95" s="160"/>
      <c r="I95" s="160"/>
      <c r="J95" s="160"/>
      <c r="K95" s="160"/>
      <c r="L95" s="160"/>
      <c r="M95" s="160"/>
      <c r="N95" s="160"/>
      <c r="O95" s="160"/>
      <c r="P95" s="160"/>
      <c r="Q95" s="160"/>
      <c r="R95" s="160"/>
      <c r="S95" s="161"/>
    </row>
    <row r="96" spans="3:19" ht="17.25" customHeight="1" x14ac:dyDescent="0.15">
      <c r="C96" s="162"/>
      <c r="D96" s="160"/>
      <c r="E96" s="160"/>
      <c r="F96" s="160"/>
      <c r="G96" s="160"/>
      <c r="H96" s="160"/>
      <c r="I96" s="160"/>
      <c r="J96" s="160"/>
      <c r="K96" s="160"/>
      <c r="L96" s="160"/>
      <c r="M96" s="160"/>
      <c r="N96" s="160"/>
      <c r="O96" s="160"/>
      <c r="P96" s="160"/>
      <c r="Q96" s="160"/>
      <c r="R96" s="160"/>
      <c r="S96" s="161"/>
    </row>
    <row r="97" spans="1:33" ht="17.25" customHeight="1" x14ac:dyDescent="0.15">
      <c r="C97" s="162"/>
      <c r="D97" s="160"/>
      <c r="E97" s="160"/>
      <c r="F97" s="160"/>
      <c r="G97" s="160"/>
      <c r="H97" s="160"/>
      <c r="I97" s="160"/>
      <c r="J97" s="160"/>
      <c r="K97" s="160"/>
      <c r="L97" s="160"/>
      <c r="M97" s="160"/>
      <c r="N97" s="160"/>
      <c r="O97" s="160"/>
      <c r="P97" s="160"/>
      <c r="Q97" s="160"/>
      <c r="R97" s="160"/>
      <c r="S97" s="161"/>
    </row>
    <row r="98" spans="1:33" ht="17.25" customHeight="1" x14ac:dyDescent="0.15">
      <c r="C98" s="162"/>
      <c r="D98" s="160"/>
      <c r="E98" s="160"/>
      <c r="F98" s="160"/>
      <c r="G98" s="160"/>
      <c r="H98" s="160"/>
      <c r="I98" s="160"/>
      <c r="J98" s="160"/>
      <c r="K98" s="160"/>
      <c r="L98" s="160"/>
      <c r="M98" s="160"/>
      <c r="N98" s="160"/>
      <c r="O98" s="160"/>
      <c r="P98" s="160"/>
      <c r="Q98" s="160"/>
      <c r="R98" s="160"/>
      <c r="S98" s="161"/>
    </row>
    <row r="99" spans="1:33" ht="17.25" customHeight="1" x14ac:dyDescent="0.15">
      <c r="C99" s="162"/>
      <c r="D99" s="160"/>
      <c r="E99" s="160"/>
      <c r="F99" s="160"/>
      <c r="G99" s="160"/>
      <c r="H99" s="160"/>
      <c r="I99" s="160"/>
      <c r="J99" s="160"/>
      <c r="K99" s="160"/>
      <c r="L99" s="160"/>
      <c r="M99" s="160"/>
      <c r="N99" s="160"/>
      <c r="O99" s="160"/>
      <c r="P99" s="160"/>
      <c r="Q99" s="160"/>
      <c r="R99" s="160"/>
      <c r="S99" s="161"/>
    </row>
    <row r="100" spans="1:33" ht="17.25" customHeight="1" x14ac:dyDescent="0.15">
      <c r="C100" s="162"/>
      <c r="D100" s="160"/>
      <c r="E100" s="160"/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60"/>
      <c r="R100" s="160"/>
      <c r="S100" s="161"/>
    </row>
    <row r="101" spans="1:33" ht="17.25" customHeight="1" x14ac:dyDescent="0.15">
      <c r="C101" s="162"/>
      <c r="D101" s="160"/>
      <c r="E101" s="160"/>
      <c r="F101" s="160"/>
      <c r="G101" s="160"/>
      <c r="H101" s="160"/>
      <c r="I101" s="160"/>
      <c r="J101" s="160"/>
      <c r="K101" s="160"/>
      <c r="L101" s="160"/>
      <c r="M101" s="160"/>
      <c r="N101" s="160"/>
      <c r="O101" s="160"/>
      <c r="P101" s="160"/>
      <c r="Q101" s="160"/>
      <c r="R101" s="160"/>
      <c r="S101" s="161"/>
    </row>
    <row r="102" spans="1:33" ht="17.25" customHeight="1" x14ac:dyDescent="0.15">
      <c r="C102" s="162"/>
      <c r="D102" s="160"/>
      <c r="E102" s="160"/>
      <c r="F102" s="160"/>
      <c r="G102" s="160"/>
      <c r="H102" s="160"/>
      <c r="I102" s="160"/>
      <c r="J102" s="160"/>
      <c r="K102" s="160"/>
      <c r="L102" s="160"/>
      <c r="M102" s="160"/>
      <c r="N102" s="160"/>
      <c r="O102" s="160"/>
      <c r="P102" s="160"/>
      <c r="Q102" s="160"/>
      <c r="R102" s="160"/>
      <c r="S102" s="161"/>
    </row>
    <row r="103" spans="1:33" ht="17.25" customHeight="1" x14ac:dyDescent="0.15">
      <c r="C103" s="162"/>
      <c r="D103" s="160"/>
      <c r="E103" s="160"/>
      <c r="F103" s="160"/>
      <c r="G103" s="160"/>
      <c r="H103" s="160"/>
      <c r="I103" s="160"/>
      <c r="J103" s="160"/>
      <c r="K103" s="160"/>
      <c r="L103" s="160"/>
      <c r="M103" s="160"/>
      <c r="N103" s="160"/>
      <c r="O103" s="160"/>
      <c r="P103" s="160"/>
      <c r="Q103" s="160"/>
      <c r="R103" s="160"/>
      <c r="S103" s="161"/>
    </row>
    <row r="104" spans="1:33" ht="17.25" customHeight="1" x14ac:dyDescent="0.15">
      <c r="C104" s="162"/>
      <c r="D104" s="160"/>
      <c r="E104" s="160"/>
      <c r="F104" s="160"/>
      <c r="G104" s="160"/>
      <c r="H104" s="160"/>
      <c r="I104" s="160"/>
      <c r="J104" s="160"/>
      <c r="K104" s="160"/>
      <c r="L104" s="160"/>
      <c r="M104" s="160"/>
      <c r="N104" s="160"/>
      <c r="O104" s="160"/>
      <c r="P104" s="160"/>
      <c r="Q104" s="160"/>
      <c r="R104" s="160"/>
      <c r="S104" s="161"/>
    </row>
    <row r="105" spans="1:33" ht="17.25" customHeight="1" x14ac:dyDescent="0.15">
      <c r="C105" s="163"/>
      <c r="D105" s="164"/>
      <c r="E105" s="164"/>
      <c r="F105" s="164"/>
      <c r="G105" s="164"/>
      <c r="H105" s="164"/>
      <c r="I105" s="164"/>
      <c r="J105" s="164"/>
      <c r="K105" s="164"/>
      <c r="L105" s="164"/>
      <c r="M105" s="164"/>
      <c r="N105" s="164"/>
      <c r="O105" s="164"/>
      <c r="P105" s="164"/>
      <c r="Q105" s="164"/>
      <c r="R105" s="164"/>
      <c r="S105" s="165"/>
    </row>
    <row r="106" spans="1:33" ht="17.25" customHeight="1" x14ac:dyDescent="0.15">
      <c r="C106" s="166" t="s">
        <v>85</v>
      </c>
      <c r="D106" s="167"/>
      <c r="E106" s="167"/>
      <c r="F106" s="167"/>
      <c r="G106" s="167"/>
      <c r="H106" s="167"/>
      <c r="I106" s="167"/>
      <c r="J106" s="167"/>
      <c r="K106" s="167"/>
      <c r="L106" s="167"/>
      <c r="M106" s="167"/>
      <c r="N106" s="167"/>
      <c r="O106" s="167"/>
      <c r="P106" s="167"/>
      <c r="Q106" s="167"/>
      <c r="R106" s="167"/>
      <c r="S106" s="167"/>
    </row>
    <row r="107" spans="1:33" s="11" customFormat="1" ht="11.1" customHeight="1" x14ac:dyDescent="0.15">
      <c r="A107" s="12"/>
      <c r="B107" s="1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</row>
    <row r="108" spans="1:33" ht="19.5" customHeight="1" x14ac:dyDescent="0.15"/>
    <row r="109" spans="1:33" ht="19.5" customHeight="1" x14ac:dyDescent="0.15"/>
    <row r="110" spans="1:33" ht="19.5" customHeight="1" x14ac:dyDescent="0.15"/>
  </sheetData>
  <sheetProtection selectLockedCells="1"/>
  <mergeCells count="55">
    <mergeCell ref="C95:S105"/>
    <mergeCell ref="C106:S106"/>
    <mergeCell ref="M93:S93"/>
    <mergeCell ref="C92:G92"/>
    <mergeCell ref="H92:J92"/>
    <mergeCell ref="K92:S92"/>
    <mergeCell ref="C93:G93"/>
    <mergeCell ref="H93:L93"/>
    <mergeCell ref="C94:S94"/>
    <mergeCell ref="M91:N91"/>
    <mergeCell ref="O91:S91"/>
    <mergeCell ref="C91:G91"/>
    <mergeCell ref="H91:J91"/>
    <mergeCell ref="C89:G90"/>
    <mergeCell ref="Q89:S89"/>
    <mergeCell ref="R90:S90"/>
    <mergeCell ref="H89:K89"/>
    <mergeCell ref="L89:M89"/>
    <mergeCell ref="C84:C88"/>
    <mergeCell ref="D84:G84"/>
    <mergeCell ref="H84:S84"/>
    <mergeCell ref="D85:G86"/>
    <mergeCell ref="H86:S86"/>
    <mergeCell ref="D87:G87"/>
    <mergeCell ref="H87:I87"/>
    <mergeCell ref="K87:L87"/>
    <mergeCell ref="N87:O87"/>
    <mergeCell ref="D88:G88"/>
    <mergeCell ref="H88:S88"/>
    <mergeCell ref="C80:C81"/>
    <mergeCell ref="H80:S80"/>
    <mergeCell ref="D81:S81"/>
    <mergeCell ref="C82:C83"/>
    <mergeCell ref="D82:G82"/>
    <mergeCell ref="H82:I82"/>
    <mergeCell ref="K82:L82"/>
    <mergeCell ref="N82:O82"/>
    <mergeCell ref="P82:S82"/>
    <mergeCell ref="D83:G83"/>
    <mergeCell ref="H83:S83"/>
    <mergeCell ref="D78:E78"/>
    <mergeCell ref="F78:G78"/>
    <mergeCell ref="H78:Q78"/>
    <mergeCell ref="R78:S78"/>
    <mergeCell ref="D79:E79"/>
    <mergeCell ref="F79:G79"/>
    <mergeCell ref="H79:I79"/>
    <mergeCell ref="R79:S79"/>
    <mergeCell ref="V2:AF2"/>
    <mergeCell ref="Y3:Z3"/>
    <mergeCell ref="R72:S72"/>
    <mergeCell ref="C73:S73"/>
    <mergeCell ref="D77:G77"/>
    <mergeCell ref="B74:T74"/>
    <mergeCell ref="H77:S77"/>
  </mergeCells>
  <phoneticPr fontId="15"/>
  <dataValidations count="11">
    <dataValidation type="list" allowBlank="1" showInputMessage="1" showErrorMessage="1" sqref="H93:L93" xr:uid="{00000000-0002-0000-0000-000000000000}">
      <formula1>$AG$4:$AG$5</formula1>
    </dataValidation>
    <dataValidation type="list" allowBlank="1" showInputMessage="1" showErrorMessage="1" sqref="D77:G77" xr:uid="{00000000-0002-0000-0000-000001000000}">
      <formula1>$AE$4:$AE$6</formula1>
    </dataValidation>
    <dataValidation type="list" allowBlank="1" showInputMessage="1" showErrorMessage="1" sqref="R79:S79" xr:uid="{00000000-0002-0000-0000-000002000000}">
      <formula1>$AC$4:$AC$5</formula1>
    </dataValidation>
    <dataValidation type="list" allowBlank="1" showInputMessage="1" showErrorMessage="1" sqref="P79" xr:uid="{00000000-0002-0000-0000-000003000000}">
      <formula1>$AF$22:$AF$65</formula1>
    </dataValidation>
    <dataValidation type="list" allowBlank="1" showInputMessage="1" showErrorMessage="1" sqref="H79:I79 L89:M89" xr:uid="{00000000-0002-0000-0000-000004000000}">
      <formula1>$Y$6:$Y$8</formula1>
    </dataValidation>
    <dataValidation type="list" allowBlank="1" showInputMessage="1" showErrorMessage="1" sqref="N79" xr:uid="{00000000-0002-0000-0000-000005000000}">
      <formula1>$AB$4:$AB$34</formula1>
    </dataValidation>
    <dataValidation type="list" allowBlank="1" showInputMessage="1" showErrorMessage="1" sqref="J79 N89" xr:uid="{00000000-0002-0000-0000-000006000000}">
      <formula1>$Z$4:$Z$66</formula1>
    </dataValidation>
    <dataValidation type="list" allowBlank="1" showInputMessage="1" showErrorMessage="1" sqref="L79 P89" xr:uid="{00000000-0002-0000-0000-000007000000}">
      <formula1>$AA$4:$AA$15</formula1>
    </dataValidation>
    <dataValidation type="list" allowBlank="1" showInputMessage="1" showErrorMessage="1" sqref="H92:J92" xr:uid="{00000000-0002-0000-0000-000008000000}">
      <formula1>$X$4:$X$5</formula1>
    </dataValidation>
    <dataValidation type="list" allowBlank="1" showInputMessage="1" showErrorMessage="1" sqref="O90" xr:uid="{00000000-0002-0000-0000-000009000000}">
      <formula1>$AF$4:$AF$63</formula1>
    </dataValidation>
    <dataValidation type="list" allowBlank="1" showInputMessage="1" showErrorMessage="1" sqref="Q90" xr:uid="{00000000-0002-0000-0000-00000A000000}">
      <formula1>$AD$4:$AD$15</formula1>
    </dataValidation>
  </dataValidations>
  <pageMargins left="0.70866141732283472" right="0.15748031496062992" top="0.15748031496062992" bottom="0.15748031496062992" header="0.15748031496062992" footer="0.15748031496062992"/>
  <pageSetup paperSize="9" scale="11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79"/>
  <sheetViews>
    <sheetView view="pageBreakPreview" zoomScaleNormal="100" zoomScaleSheetLayoutView="100" workbookViewId="0">
      <selection activeCell="C6" sqref="C6:D6"/>
    </sheetView>
  </sheetViews>
  <sheetFormatPr defaultRowHeight="13.5" x14ac:dyDescent="0.15"/>
  <cols>
    <col min="1" max="2" width="1.625" style="43" customWidth="1"/>
    <col min="3" max="3" width="6.5" style="43" customWidth="1"/>
    <col min="4" max="4" width="7.5" style="43" customWidth="1"/>
    <col min="5" max="5" width="12.875" style="45" customWidth="1"/>
    <col min="6" max="6" width="14.875" style="43" customWidth="1"/>
    <col min="7" max="7" width="5" style="43" customWidth="1"/>
    <col min="8" max="8" width="4.25" style="43" customWidth="1"/>
    <col min="9" max="9" width="3.5" style="43" customWidth="1"/>
    <col min="10" max="10" width="4.625" style="43" customWidth="1"/>
    <col min="11" max="11" width="3.25" style="43" customWidth="1"/>
    <col min="12" max="12" width="4.375" style="43" customWidth="1"/>
    <col min="13" max="13" width="3.125" style="43" customWidth="1"/>
    <col min="14" max="14" width="5.25" style="44" customWidth="1"/>
    <col min="15" max="15" width="5" style="43" customWidth="1"/>
    <col min="16" max="16" width="12.25" style="43" customWidth="1"/>
    <col min="17" max="17" width="22.375" style="43" customWidth="1"/>
    <col min="18" max="24" width="16.375" style="43" customWidth="1"/>
    <col min="25" max="25" width="5.25" style="43" customWidth="1"/>
    <col min="26" max="28" width="3.5" style="43" customWidth="1"/>
    <col min="29" max="29" width="5.375" style="43" customWidth="1"/>
    <col min="30" max="30" width="2" style="43" customWidth="1"/>
    <col min="31" max="32" width="5.875" style="43" customWidth="1"/>
    <col min="33" max="33" width="3.875" style="43" customWidth="1"/>
    <col min="34" max="34" width="7.75" style="43" customWidth="1"/>
    <col min="35" max="36" width="10.125" style="43" customWidth="1"/>
    <col min="37" max="37" width="12.625" style="43" customWidth="1"/>
    <col min="38" max="38" width="35.5" style="43" customWidth="1"/>
    <col min="39" max="39" width="1.625" style="43" customWidth="1"/>
    <col min="40" max="16384" width="9" style="43"/>
  </cols>
  <sheetData>
    <row r="1" spans="3:38" ht="11.1" customHeight="1" x14ac:dyDescent="0.15"/>
    <row r="2" spans="3:38" ht="11.1" customHeight="1" x14ac:dyDescent="0.15"/>
    <row r="3" spans="3:38" ht="34.5" customHeight="1" x14ac:dyDescent="0.15"/>
    <row r="4" spans="3:38" s="47" customFormat="1" ht="25.5" customHeight="1" x14ac:dyDescent="0.15">
      <c r="C4" s="182" t="s">
        <v>6</v>
      </c>
      <c r="D4" s="184"/>
      <c r="E4" s="192" t="s">
        <v>51</v>
      </c>
      <c r="F4" s="193"/>
      <c r="G4" s="182" t="s">
        <v>3</v>
      </c>
      <c r="H4" s="183"/>
      <c r="I4" s="183"/>
      <c r="J4" s="183"/>
      <c r="K4" s="183"/>
      <c r="L4" s="183"/>
      <c r="M4" s="184"/>
      <c r="N4" s="188" t="s">
        <v>4</v>
      </c>
      <c r="O4" s="188" t="s">
        <v>5</v>
      </c>
      <c r="P4" s="181" t="s">
        <v>0</v>
      </c>
      <c r="Q4" s="181" t="s">
        <v>1</v>
      </c>
      <c r="R4" s="181" t="s">
        <v>68</v>
      </c>
      <c r="S4" s="181"/>
      <c r="T4" s="181" t="s">
        <v>79</v>
      </c>
      <c r="U4" s="181"/>
      <c r="V4" s="181"/>
      <c r="W4" s="181"/>
      <c r="X4" s="181"/>
      <c r="Y4" s="46"/>
      <c r="Z4" s="46"/>
      <c r="AA4" s="46"/>
      <c r="AB4" s="46"/>
      <c r="AC4" s="46"/>
      <c r="AD4" s="46"/>
      <c r="AE4" s="74"/>
      <c r="AF4" s="74"/>
      <c r="AG4" s="74"/>
      <c r="AH4" s="74"/>
      <c r="AI4" s="179" t="s">
        <v>69</v>
      </c>
      <c r="AJ4" s="187" t="s">
        <v>70</v>
      </c>
      <c r="AK4" s="179" t="s">
        <v>71</v>
      </c>
      <c r="AL4" s="181" t="s">
        <v>33</v>
      </c>
    </row>
    <row r="5" spans="3:38" s="47" customFormat="1" ht="36" customHeight="1" x14ac:dyDescent="0.15">
      <c r="C5" s="190"/>
      <c r="D5" s="191"/>
      <c r="E5" s="77"/>
      <c r="F5" s="76" t="s">
        <v>7</v>
      </c>
      <c r="G5" s="194"/>
      <c r="H5" s="195"/>
      <c r="I5" s="195"/>
      <c r="J5" s="195"/>
      <c r="K5" s="195"/>
      <c r="L5" s="195"/>
      <c r="M5" s="196"/>
      <c r="N5" s="189"/>
      <c r="O5" s="189"/>
      <c r="P5" s="181"/>
      <c r="Q5" s="181"/>
      <c r="R5" s="76" t="s">
        <v>66</v>
      </c>
      <c r="S5" s="76" t="s">
        <v>67</v>
      </c>
      <c r="T5" s="76" t="s">
        <v>46</v>
      </c>
      <c r="U5" s="75" t="s">
        <v>0</v>
      </c>
      <c r="V5" s="75" t="s">
        <v>1</v>
      </c>
      <c r="W5" s="75" t="s">
        <v>2</v>
      </c>
      <c r="X5" s="76" t="s">
        <v>47</v>
      </c>
      <c r="Y5" s="182" t="s">
        <v>78</v>
      </c>
      <c r="Z5" s="183"/>
      <c r="AA5" s="183"/>
      <c r="AB5" s="183"/>
      <c r="AC5" s="183"/>
      <c r="AD5" s="183"/>
      <c r="AE5" s="183"/>
      <c r="AF5" s="183"/>
      <c r="AG5" s="183"/>
      <c r="AH5" s="184"/>
      <c r="AI5" s="180"/>
      <c r="AJ5" s="187"/>
      <c r="AK5" s="180"/>
      <c r="AL5" s="181"/>
    </row>
    <row r="6" spans="3:38" s="56" customFormat="1" x14ac:dyDescent="0.15">
      <c r="C6" s="185">
        <f>'申込書(運航関係者)'!D77</f>
        <v>0</v>
      </c>
      <c r="D6" s="186"/>
      <c r="E6" s="49" t="str">
        <f>CONCATENATE('申込書(運航関係者)'!D79,"　",'申込書(運航関係者)'!F79)</f>
        <v>　</v>
      </c>
      <c r="F6" s="49" t="str">
        <f>CONCATENATE('申込書(運航関係者)'!D78,"　",'申込書(運航関係者)'!F78)</f>
        <v>　</v>
      </c>
      <c r="G6" s="50">
        <f>'申込書(運航関係者)'!H79</f>
        <v>0</v>
      </c>
      <c r="H6" s="51">
        <f>'申込書(運航関係者)'!J79</f>
        <v>0</v>
      </c>
      <c r="I6" s="51" t="s">
        <v>8</v>
      </c>
      <c r="J6" s="51">
        <f>'申込書(運航関係者)'!L79</f>
        <v>0</v>
      </c>
      <c r="K6" s="51" t="s">
        <v>9</v>
      </c>
      <c r="L6" s="51">
        <f>'申込書(運航関係者)'!N79</f>
        <v>0</v>
      </c>
      <c r="M6" s="52" t="s">
        <v>10</v>
      </c>
      <c r="N6" s="48">
        <f>'申込書(運航関係者)'!P79</f>
        <v>0</v>
      </c>
      <c r="O6" s="48">
        <f>'申込書(運航関係者)'!R79</f>
        <v>0</v>
      </c>
      <c r="P6" s="53" t="str">
        <f>CONCATENATE('申込書(運航関係者)'!D80,'申込書(運航関係者)'!E80,'申込書(運航関係者)'!F80,'申込書(運航関係者)'!G80)</f>
        <v>〒－</v>
      </c>
      <c r="Q6" s="54">
        <f>'申込書(運航関係者)'!D81</f>
        <v>0</v>
      </c>
      <c r="R6" s="53" t="str">
        <f>CONCATENATE('申込書(運航関係者)'!H82,'申込書(運航関係者)'!J82,'申込書(運航関係者)'!K82,'申込書(運航関係者)'!M82,'申込書(運航関係者)'!N82)</f>
        <v>－－</v>
      </c>
      <c r="S6" s="53">
        <f>'申込書(運航関係者)'!H83</f>
        <v>0</v>
      </c>
      <c r="T6" s="54">
        <f>'申込書(運航関係者)'!H84</f>
        <v>0</v>
      </c>
      <c r="U6" s="53" t="str">
        <f>CONCATENATE('申込書(運航関係者)'!$H$85,'申込書(運航関係者)'!$I$85,'申込書(運航関係者)'!$J$85,'申込書(運航関係者)'!$K$85)</f>
        <v>〒－</v>
      </c>
      <c r="V6" s="85"/>
      <c r="W6" s="53" t="str">
        <f>CONCATENATE('申込書(運航関係者)'!$H$87,'申込書(運航関係者)'!$J$87,'申込書(運航関係者)'!$K$87,'申込書(運航関係者)'!$M$87,'申込書(運航関係者)'!$N$87)</f>
        <v>－－</v>
      </c>
      <c r="X6" s="48">
        <f>'申込書(運航関係者)'!H88</f>
        <v>0</v>
      </c>
      <c r="Y6" s="50" t="s">
        <v>48</v>
      </c>
      <c r="Z6" s="51">
        <f>'申込書(運航関係者)'!N89</f>
        <v>0</v>
      </c>
      <c r="AA6" s="51" t="s">
        <v>8</v>
      </c>
      <c r="AB6" s="51">
        <f>'申込書(運航関係者)'!P89</f>
        <v>0</v>
      </c>
      <c r="AC6" s="51" t="s">
        <v>76</v>
      </c>
      <c r="AD6" s="51" t="s">
        <v>77</v>
      </c>
      <c r="AE6" s="86">
        <f>'申込書(運航関係者)'!O90</f>
        <v>0</v>
      </c>
      <c r="AF6" s="51" t="s">
        <v>8</v>
      </c>
      <c r="AG6" s="86">
        <f>'申込書(運航関係者)'!Q90</f>
        <v>0</v>
      </c>
      <c r="AH6" s="52" t="s">
        <v>49</v>
      </c>
      <c r="AI6" s="87">
        <f>'申込書(運航関係者)'!H91</f>
        <v>0</v>
      </c>
      <c r="AJ6" s="87">
        <f>'申込書(運航関係者)'!H92</f>
        <v>0</v>
      </c>
      <c r="AK6" s="87">
        <f>'申込書(運航関係者)'!H93</f>
        <v>0</v>
      </c>
      <c r="AL6" s="55">
        <f>'申込書(運航関係者)'!C95</f>
        <v>0</v>
      </c>
    </row>
    <row r="7" spans="3:38" s="56" customFormat="1" ht="11.1" customHeight="1" x14ac:dyDescent="0.15">
      <c r="C7" s="58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9"/>
      <c r="S7" s="59"/>
      <c r="T7" s="59"/>
      <c r="U7" s="59"/>
      <c r="V7" s="59"/>
      <c r="W7" s="59"/>
      <c r="X7" s="59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</row>
    <row r="8" spans="3:38" s="56" customFormat="1" ht="11.1" customHeight="1" x14ac:dyDescent="0.15">
      <c r="C8" s="58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9"/>
      <c r="S8" s="59"/>
      <c r="T8" s="59"/>
      <c r="U8" s="59"/>
      <c r="V8" s="59"/>
      <c r="W8" s="59"/>
      <c r="X8" s="59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</row>
    <row r="9" spans="3:38" x14ac:dyDescent="0.15">
      <c r="C9" s="60" t="s">
        <v>34</v>
      </c>
      <c r="D9" s="61" t="s">
        <v>36</v>
      </c>
    </row>
    <row r="10" spans="3:38" x14ac:dyDescent="0.15">
      <c r="C10" s="60" t="s">
        <v>35</v>
      </c>
      <c r="D10" s="62" t="s">
        <v>37</v>
      </c>
      <c r="L10" s="44"/>
      <c r="N10" s="43"/>
      <c r="R10" s="59"/>
      <c r="S10" s="59"/>
      <c r="T10" s="59"/>
      <c r="U10" s="59"/>
      <c r="V10" s="59"/>
      <c r="W10" s="59"/>
      <c r="X10" s="59"/>
    </row>
    <row r="11" spans="3:38" x14ac:dyDescent="0.15">
      <c r="L11" s="44"/>
      <c r="N11" s="43"/>
      <c r="R11" s="63"/>
      <c r="S11" s="63"/>
      <c r="T11" s="63"/>
      <c r="U11" s="63"/>
      <c r="V11" s="63"/>
      <c r="W11" s="63"/>
      <c r="X11" s="63"/>
    </row>
    <row r="12" spans="3:38" x14ac:dyDescent="0.15">
      <c r="L12" s="44"/>
      <c r="N12" s="43"/>
    </row>
    <row r="13" spans="3:38" x14ac:dyDescent="0.15">
      <c r="L13" s="44"/>
      <c r="N13" s="43"/>
    </row>
    <row r="14" spans="3:38" x14ac:dyDescent="0.15">
      <c r="L14" s="44"/>
      <c r="N14" s="43"/>
    </row>
    <row r="15" spans="3:38" x14ac:dyDescent="0.15">
      <c r="L15" s="44"/>
      <c r="N15" s="43"/>
    </row>
    <row r="16" spans="3:38" x14ac:dyDescent="0.15">
      <c r="L16" s="44"/>
      <c r="N16" s="43"/>
    </row>
    <row r="17" spans="12:14" x14ac:dyDescent="0.15">
      <c r="L17" s="44"/>
      <c r="N17" s="43"/>
    </row>
    <row r="18" spans="12:14" x14ac:dyDescent="0.15">
      <c r="L18" s="44"/>
      <c r="N18" s="43"/>
    </row>
    <row r="19" spans="12:14" x14ac:dyDescent="0.15">
      <c r="L19" s="44"/>
      <c r="N19" s="43"/>
    </row>
    <row r="20" spans="12:14" x14ac:dyDescent="0.15">
      <c r="L20" s="44"/>
      <c r="N20" s="43"/>
    </row>
    <row r="21" spans="12:14" x14ac:dyDescent="0.15">
      <c r="L21" s="44"/>
      <c r="N21" s="43"/>
    </row>
    <row r="22" spans="12:14" x14ac:dyDescent="0.15">
      <c r="L22" s="44"/>
      <c r="N22" s="43"/>
    </row>
    <row r="23" spans="12:14" x14ac:dyDescent="0.15">
      <c r="L23" s="44"/>
      <c r="N23" s="43"/>
    </row>
    <row r="24" spans="12:14" x14ac:dyDescent="0.15">
      <c r="L24" s="44"/>
      <c r="N24" s="43"/>
    </row>
    <row r="25" spans="12:14" x14ac:dyDescent="0.15">
      <c r="L25" s="44"/>
      <c r="N25" s="43"/>
    </row>
    <row r="26" spans="12:14" x14ac:dyDescent="0.15">
      <c r="L26" s="44"/>
      <c r="N26" s="43"/>
    </row>
    <row r="27" spans="12:14" x14ac:dyDescent="0.15">
      <c r="L27" s="44"/>
      <c r="N27" s="43"/>
    </row>
    <row r="28" spans="12:14" x14ac:dyDescent="0.15">
      <c r="L28" s="44"/>
      <c r="N28" s="43"/>
    </row>
    <row r="29" spans="12:14" x14ac:dyDescent="0.15">
      <c r="L29" s="44"/>
      <c r="N29" s="43"/>
    </row>
    <row r="30" spans="12:14" x14ac:dyDescent="0.15">
      <c r="L30" s="44"/>
      <c r="N30" s="43"/>
    </row>
    <row r="31" spans="12:14" x14ac:dyDescent="0.15">
      <c r="L31" s="44"/>
      <c r="N31" s="43"/>
    </row>
    <row r="32" spans="12:14" x14ac:dyDescent="0.15">
      <c r="L32" s="44"/>
      <c r="N32" s="43"/>
    </row>
    <row r="33" spans="12:14" x14ac:dyDescent="0.15">
      <c r="L33" s="44"/>
      <c r="N33" s="43"/>
    </row>
    <row r="34" spans="12:14" x14ac:dyDescent="0.15">
      <c r="L34" s="44"/>
      <c r="N34" s="43"/>
    </row>
    <row r="35" spans="12:14" x14ac:dyDescent="0.15">
      <c r="L35" s="44"/>
      <c r="N35" s="43"/>
    </row>
    <row r="36" spans="12:14" x14ac:dyDescent="0.15">
      <c r="L36" s="44"/>
      <c r="N36" s="43"/>
    </row>
    <row r="37" spans="12:14" x14ac:dyDescent="0.15">
      <c r="L37" s="44"/>
      <c r="N37" s="43"/>
    </row>
    <row r="38" spans="12:14" x14ac:dyDescent="0.15">
      <c r="L38" s="44"/>
      <c r="N38" s="43"/>
    </row>
    <row r="39" spans="12:14" x14ac:dyDescent="0.15">
      <c r="L39" s="44"/>
      <c r="N39" s="43"/>
    </row>
    <row r="40" spans="12:14" x14ac:dyDescent="0.15">
      <c r="L40" s="44"/>
      <c r="N40" s="43"/>
    </row>
    <row r="41" spans="12:14" x14ac:dyDescent="0.15">
      <c r="L41" s="44"/>
      <c r="N41" s="43"/>
    </row>
    <row r="42" spans="12:14" x14ac:dyDescent="0.15">
      <c r="L42" s="44"/>
      <c r="N42" s="43"/>
    </row>
    <row r="43" spans="12:14" x14ac:dyDescent="0.15">
      <c r="L43" s="44"/>
      <c r="N43" s="43"/>
    </row>
    <row r="44" spans="12:14" x14ac:dyDescent="0.15">
      <c r="L44" s="44"/>
      <c r="N44" s="43"/>
    </row>
    <row r="45" spans="12:14" x14ac:dyDescent="0.15">
      <c r="L45" s="44"/>
      <c r="N45" s="43"/>
    </row>
    <row r="46" spans="12:14" x14ac:dyDescent="0.15">
      <c r="L46" s="44"/>
      <c r="N46" s="43"/>
    </row>
    <row r="47" spans="12:14" x14ac:dyDescent="0.15">
      <c r="L47" s="44"/>
      <c r="N47" s="43"/>
    </row>
    <row r="48" spans="12:14" x14ac:dyDescent="0.15">
      <c r="L48" s="44"/>
      <c r="N48" s="43"/>
    </row>
    <row r="49" spans="12:14" x14ac:dyDescent="0.15">
      <c r="L49" s="44"/>
      <c r="N49" s="43"/>
    </row>
    <row r="50" spans="12:14" x14ac:dyDescent="0.15">
      <c r="L50" s="44"/>
      <c r="N50" s="43"/>
    </row>
    <row r="51" spans="12:14" x14ac:dyDescent="0.15">
      <c r="L51" s="44"/>
      <c r="N51" s="43"/>
    </row>
    <row r="52" spans="12:14" x14ac:dyDescent="0.15">
      <c r="L52" s="44"/>
      <c r="N52" s="43"/>
    </row>
    <row r="53" spans="12:14" x14ac:dyDescent="0.15">
      <c r="L53" s="44"/>
      <c r="N53" s="43"/>
    </row>
    <row r="54" spans="12:14" x14ac:dyDescent="0.15">
      <c r="L54" s="44"/>
      <c r="N54" s="43"/>
    </row>
    <row r="55" spans="12:14" x14ac:dyDescent="0.15">
      <c r="L55" s="44"/>
      <c r="N55" s="43"/>
    </row>
    <row r="56" spans="12:14" x14ac:dyDescent="0.15">
      <c r="L56" s="44"/>
      <c r="N56" s="43"/>
    </row>
    <row r="57" spans="12:14" x14ac:dyDescent="0.15">
      <c r="L57" s="44"/>
      <c r="N57" s="43"/>
    </row>
    <row r="79" spans="1:24" ht="50.25" customHeight="1" x14ac:dyDescent="0.2">
      <c r="A79" s="178" t="s">
        <v>11</v>
      </c>
      <c r="B79" s="178"/>
      <c r="C79" s="178"/>
      <c r="D79" s="178"/>
      <c r="E79" s="178"/>
      <c r="F79" s="178"/>
      <c r="G79" s="178"/>
      <c r="H79" s="178"/>
      <c r="I79" s="178"/>
      <c r="J79" s="178"/>
      <c r="K79" s="178"/>
      <c r="L79" s="178"/>
      <c r="M79" s="178"/>
      <c r="N79" s="178"/>
      <c r="O79" s="178"/>
      <c r="P79" s="178"/>
      <c r="Q79" s="178"/>
      <c r="R79" s="178"/>
      <c r="S79" s="178"/>
      <c r="T79" s="178"/>
      <c r="U79" s="178"/>
      <c r="V79" s="178"/>
      <c r="W79" s="178"/>
      <c r="X79" s="178"/>
    </row>
  </sheetData>
  <sheetProtection password="CC57" sheet="1" selectLockedCells="1" selectUnlockedCells="1"/>
  <mergeCells count="16">
    <mergeCell ref="A79:X79"/>
    <mergeCell ref="AK4:AK5"/>
    <mergeCell ref="AL4:AL5"/>
    <mergeCell ref="Y5:AH5"/>
    <mergeCell ref="C6:D6"/>
    <mergeCell ref="AI4:AI5"/>
    <mergeCell ref="AJ4:AJ5"/>
    <mergeCell ref="O4:O5"/>
    <mergeCell ref="P4:P5"/>
    <mergeCell ref="Q4:Q5"/>
    <mergeCell ref="R4:S4"/>
    <mergeCell ref="T4:X4"/>
    <mergeCell ref="C4:D5"/>
    <mergeCell ref="E4:F4"/>
    <mergeCell ref="G4:M5"/>
    <mergeCell ref="N4:N5"/>
  </mergeCells>
  <phoneticPr fontId="16"/>
  <pageMargins left="0.7" right="0.7" top="0.75" bottom="0.75" header="0.3" footer="0.3"/>
  <pageSetup paperSize="9" scale="66" orientation="portrait" horizontalDpi="300" verticalDpi="300" r:id="rId1"/>
  <colBreaks count="1" manualBreakCount="1">
    <brk id="4" min="1" max="1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e0b9f2f-9f6e-447f-a968-a6c8993a7985">
      <UserInfo>
        <DisplayName/>
        <AccountId xsi:nil="true"/>
        <AccountType/>
      </UserInfo>
    </Owner>
    <lcf76f155ced4ddcb4097134ff3c332f xmlns="ae0b9f2f-9f6e-447f-a968-a6c8993a7985">
      <Terms xmlns="http://schemas.microsoft.com/office/infopath/2007/PartnerControls"/>
    </lcf76f155ced4ddcb4097134ff3c332f>
    <TaxCatchAll xmlns="85e6e18b-26c1-4122-9e79-e6c53ac26d53" xsi:nil="true"/>
    <_Flow_SignoffStatus xmlns="ae0b9f2f-9f6e-447f-a968-a6c8993a798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B6985CA865AC14FB6AD1E0B3C4D9020" ma:contentTypeVersion="16" ma:contentTypeDescription="新しいドキュメントを作成します。" ma:contentTypeScope="" ma:versionID="4554d8e569daf16108bc0c8836950bb0">
  <xsd:schema xmlns:xsd="http://www.w3.org/2001/XMLSchema" xmlns:xs="http://www.w3.org/2001/XMLSchema" xmlns:p="http://schemas.microsoft.com/office/2006/metadata/properties" xmlns:ns2="ae0b9f2f-9f6e-447f-a968-a6c8993a7985" xmlns:ns3="85e6e18b-26c1-4122-9e79-e6c53ac26d53" targetNamespace="http://schemas.microsoft.com/office/2006/metadata/properties" ma:root="true" ma:fieldsID="c2536cc3e33f9f37cf08632f82a6f635" ns2:_="" ns3:_="">
    <xsd:import namespace="ae0b9f2f-9f6e-447f-a968-a6c8993a7985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b9f2f-9f6e-447f-a968-a6c8993a798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75a0930-25f8-41a7-bff0-d9f808793f7e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EDE75C-14BC-4819-86BC-9E84784322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484514-FC76-411E-9A84-9D6C29CC5A80}">
  <ds:schemaRefs>
    <ds:schemaRef ds:uri="85e6e18b-26c1-4122-9e79-e6c53ac26d53"/>
    <ds:schemaRef ds:uri="http://schemas.microsoft.com/office/2006/documentManagement/types"/>
    <ds:schemaRef ds:uri="http://purl.org/dc/terms/"/>
    <ds:schemaRef ds:uri="http://schemas.microsoft.com/office/2006/metadata/properties"/>
    <ds:schemaRef ds:uri="ae0b9f2f-9f6e-447f-a968-a6c8993a7985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14D9D9DA-E950-4E9C-BDBC-BD2D12AB8F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0b9f2f-9f6e-447f-a968-a6c8993a7985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申込書(運航関係者)</vt:lpstr>
      <vt:lpstr>集計（厚労省作業用シート 運航関係者） </vt:lpstr>
      <vt:lpstr>'集計（厚労省作業用シート 運航関係者） '!Print_Area</vt:lpstr>
      <vt:lpstr>'申込書(運航関係者)'!Print_Area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2025-12-15T02:05:51Z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0x0101002B6985CA865AC14FB6AD1E0B3C4D9020</vt:lpwstr>
  </property>
  <property fmtid="{D5CDD505-2E9C-101B-9397-08002B2CF9AE}" pid="3" name="MediaServiceImageTags">
    <vt:lpwstr/>
  </property>
</Properties>
</file>